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1\Documents\2024\Diciembre\Federal\"/>
    </mc:Choice>
  </mc:AlternateContent>
  <bookViews>
    <workbookView xWindow="0" yWindow="0" windowWidth="28800" windowHeight="11580" tabRatio="500" activeTab="3"/>
  </bookViews>
  <sheets>
    <sheet name="FRAC IV-1 ESF" sheetId="4" r:id="rId1"/>
    <sheet name="FRAC IV-2 AIE (1)" sheetId="1" r:id="rId2"/>
    <sheet name="FRAC IV-2 AIE (2)" sheetId="2" r:id="rId3"/>
    <sheet name="FRAC IV-3 EOARPF" sheetId="3" r:id="rId4"/>
  </sheets>
  <calcPr calcId="162913"/>
</workbook>
</file>

<file path=xl/calcChain.xml><?xml version="1.0" encoding="utf-8"?>
<calcChain xmlns="http://schemas.openxmlformats.org/spreadsheetml/2006/main">
  <c r="G92" i="3" l="1"/>
  <c r="F90" i="3"/>
  <c r="D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90" i="3" s="1"/>
  <c r="F50" i="3"/>
  <c r="F91" i="3" s="1"/>
  <c r="F93" i="3" s="1"/>
  <c r="D50" i="3"/>
  <c r="D91" i="3" s="1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3" i="3"/>
  <c r="G22" i="3"/>
  <c r="G21" i="3"/>
  <c r="G20" i="3"/>
  <c r="G19" i="3"/>
  <c r="G18" i="3"/>
  <c r="G17" i="3"/>
  <c r="G16" i="3"/>
  <c r="G15" i="3"/>
  <c r="G14" i="3"/>
  <c r="G13" i="3"/>
  <c r="G12" i="3"/>
  <c r="G50" i="3" s="1"/>
  <c r="D93" i="3" l="1"/>
  <c r="G91" i="3"/>
  <c r="G93" i="3" s="1"/>
</calcChain>
</file>

<file path=xl/sharedStrings.xml><?xml version="1.0" encoding="utf-8"?>
<sst xmlns="http://schemas.openxmlformats.org/spreadsheetml/2006/main" count="941" uniqueCount="503">
  <si>
    <t>GOBIERNO CONSTITUCIONAL DEL ESTADO DE CHIAPAS</t>
  </si>
  <si>
    <t>UNIVERSIDAD TECNOLÓGICA DE LA SELVA</t>
  </si>
  <si>
    <t>SISTEMA CONTABLE 2024</t>
  </si>
  <si>
    <t>ESTADO ANALÍTICO DE INGRESOS</t>
  </si>
  <si>
    <t>DEL 1o. DE ENERO AL 31 DE DICIEMBRE DE 2024</t>
  </si>
  <si>
    <t>Página 1 de 1</t>
  </si>
  <si>
    <t>Fecha:</t>
  </si>
  <si>
    <t>INGRESO</t>
  </si>
  <si>
    <t>DIFERENCIA</t>
  </si>
  <si>
    <t>RUBRO DE INGRESOS</t>
  </si>
  <si>
    <t>AMPLIACIONES Y
REDUCCIONES</t>
  </si>
  <si>
    <t>(RECAUDADO -
ESTIMADO)</t>
  </si>
  <si>
    <t>ESTIMADO</t>
  </si>
  <si>
    <t>MODIFICADO</t>
  </si>
  <si>
    <t>DEVENGADO</t>
  </si>
  <si>
    <t>RECAUDADO</t>
  </si>
  <si>
    <t>Impuestos</t>
  </si>
  <si>
    <t>0.00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</si>
  <si>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</si>
  <si>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</si>
  <si>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</si>
  <si>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</si>
  <si>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</si>
  <si>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</si>
  <si>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</t>
  </si>
  <si>
    <t>de la Colaboración Fiscal y Fondos Distintos de Aportaciones</t>
  </si>
  <si>
    <t>Transferencias, Asignaciones, Subsidios y Subvenciones, y</t>
  </si>
  <si>
    <t>Pensiones y Jubilaciones</t>
  </si>
  <si>
    <t>Ingresos Derivados de Financiamientos</t>
  </si>
  <si>
    <t>         Total</t>
  </si>
  <si>
    <t>x</t>
  </si>
  <si>
    <t>Ingresos Excedentes</t>
  </si>
  <si>
    <t>Ingresos del Poder Ejecutivo Federal o Estatal y de los Municipios</t>
  </si>
  <si>
    <t>    Impuestos</t>
  </si>
  <si>
    <t xml:space="preserve">    Cuotas y Aportaciones de Seguridad Social</t>
  </si>
  <si>
    <t>    Contribuciones de Mejoras</t>
  </si>
  <si>
    <t>    Derechos</t>
  </si>
  <si>
    <t>    Productos</t>
  </si>
  <si>
    <t>    Aprovechamientos</t>
  </si>
  <si>
    <t xml:space="preserve">    Participaciones, Aportaciones, Convenios, Incentivos</t>
  </si>
  <si>
    <t xml:space="preserve">    Derivados de la Colaboración Fiscal y Fondos Distintos</t>
  </si>
  <si>
    <t xml:space="preserve">    de Aportaciones</t>
  </si>
  <si>
    <t>    Transferencias, Asignaciones, Subsidios y Subvenciones,</t>
  </si>
  <si>
    <t xml:space="preserve">    y Pensiones y Jubilaciones</t>
  </si>
  <si>
    <t>Ingresos de los Entes públicos de los Poderes Legislativo y Judicial, de los Órganos Autónomos y del Sector Paraestatal o Paramunicipal, así como de las Empresas Productivas del Estado</t>
  </si>
  <si>
    <t>    Cuotas y Aportaciones de Seguridad Social</t>
  </si>
  <si>
    <t>    Ingresos por Venta de Bienes, Prestación de Servicios</t>
  </si>
  <si>
    <t xml:space="preserve">    y Otros Ingresos</t>
  </si>
  <si>
    <t xml:space="preserve">    Transferencias, Asignaciones, Subsidios y Subvenciones,</t>
  </si>
  <si>
    <t>Ingresos Derivados de Financiamiento</t>
  </si>
  <si>
    <t>    Ingresos Derivados de Financiamientos</t>
  </si>
  <si>
    <t>Jorge Alonso Huitrón Flores</t>
  </si>
  <si>
    <t>Julio Emmanuel Lara Mayorga</t>
  </si>
  <si>
    <t>Rector de la Universidad Tecnológica de la Selva</t>
  </si>
  <si>
    <t>Encargado de Administración y Finanzas</t>
  </si>
  <si>
    <t xml:space="preserve">“Bajo protesta de decir verdad declaramos que los Estados Financieros y sus notas, son razonablemente correctos y son responsabilidad del emisor”. </t>
  </si>
  <si>
    <t>NOMBRE DEL ENTE PÚBLICO : Universidad Tecnológica de la Selva</t>
  </si>
  <si>
    <t>Estado Analítico del Ejercicio del Presupuesto de Egresos Detallado – LDF 6a.</t>
  </si>
  <si>
    <t xml:space="preserve">Clasificación por Objeto del Gasto (Capitulo y Concepto) </t>
  </si>
  <si>
    <t>Del 1 de Enero al 31 de diciembre de 2024</t>
  </si>
  <si>
    <t>(PESOS)</t>
  </si>
  <si>
    <t>Egresos</t>
  </si>
  <si>
    <t xml:space="preserve">
Subejercicio</t>
  </si>
  <si>
    <t>Concepto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</si>
  <si>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</si>
  <si>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</si>
  <si>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</si>
  <si>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</si>
  <si>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</si>
  <si>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</si>
  <si>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</si>
  <si>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Personales.</t>
  </si>
  <si>
    <t>a1)</t>
  </si>
  <si>
    <t>Remuneraciones al Personal de Carácter Permanente.</t>
  </si>
  <si>
    <t>a2)</t>
  </si>
  <si>
    <t>Remuneraciones al Personal de Carácter Transitorio.</t>
  </si>
  <si>
    <t>a3)</t>
  </si>
  <si>
    <t>Remuneraciones Adicionales y Especiales.</t>
  </si>
  <si>
    <t>a4)</t>
  </si>
  <si>
    <t>Seguridad Social.</t>
  </si>
  <si>
    <t>a5)</t>
  </si>
  <si>
    <t>Otras Prestaciones Sociales y Económicas.</t>
  </si>
  <si>
    <t>a6)</t>
  </si>
  <si>
    <t>Previsiones.</t>
  </si>
  <si>
    <t>a7)</t>
  </si>
  <si>
    <t>Pago de Estímulos a Servidores Públicos.</t>
  </si>
  <si>
    <t>B.</t>
  </si>
  <si>
    <t>Materiales y Suministros</t>
  </si>
  <si>
    <t>b1)</t>
  </si>
  <si>
    <t>Materiales  de Administración, Emisión de Documentos y Artículos Oficiales.</t>
  </si>
  <si>
    <t>b2)</t>
  </si>
  <si>
    <t>Alimentos y Utensilios.</t>
  </si>
  <si>
    <t>b3)</t>
  </si>
  <si>
    <t>Materias Primas y Materiales de Producción y Comercialización</t>
  </si>
  <si>
    <t>b4)</t>
  </si>
  <si>
    <t>Materiales y Artículos de Construcción y de Reparación.</t>
  </si>
  <si>
    <t>b5)</t>
  </si>
  <si>
    <t>Productos Químicos, Farmacéuticos y de Laboratorio.</t>
  </si>
  <si>
    <t>b6)</t>
  </si>
  <si>
    <t>Combustibles, Lubricantes y Aditivos.</t>
  </si>
  <si>
    <t>b7)</t>
  </si>
  <si>
    <t>Vestuario, Blancos, Prendas de Protección y Artículos Deportivos.</t>
  </si>
  <si>
    <t>b8)</t>
  </si>
  <si>
    <t>Materiales y Suministros para Seguridad.</t>
  </si>
  <si>
    <t>b9)</t>
  </si>
  <si>
    <t>Herramientas, Refacciones y Accesorios Menores.</t>
  </si>
  <si>
    <t>C.</t>
  </si>
  <si>
    <t>Servicios Generales.</t>
  </si>
  <si>
    <t>c1)</t>
  </si>
  <si>
    <t>Servicios Básicos.</t>
  </si>
  <si>
    <t>c2)</t>
  </si>
  <si>
    <t>Servicios de Arrendamiento.</t>
  </si>
  <si>
    <t>c3)</t>
  </si>
  <si>
    <t>Servicios Profesionales, Científicos, Técnicos y Otros Servicios.</t>
  </si>
  <si>
    <t>c4)</t>
  </si>
  <si>
    <t>Servicios Financieros, Bancarios y Comerciales.</t>
  </si>
  <si>
    <t>c5)</t>
  </si>
  <si>
    <t>Servicios de Instalación, Reparación, Mantenimiento y Conservación.</t>
  </si>
  <si>
    <t>c6)</t>
  </si>
  <si>
    <t>Servicios de Comunicación Social y Publicidad.</t>
  </si>
  <si>
    <t>c7)</t>
  </si>
  <si>
    <t>Servicios de Traslado y Viáticos.</t>
  </si>
  <si>
    <t>c8)</t>
  </si>
  <si>
    <t>Servicios Oficiales.</t>
  </si>
  <si>
    <t>c9)</t>
  </si>
  <si>
    <t>Otros Servicios Generales.</t>
  </si>
  <si>
    <t>D.</t>
  </si>
  <si>
    <t>Transferencias, Asignaciones, Subsidios y Otras Ayudas.</t>
  </si>
  <si>
    <t>d1)</t>
  </si>
  <si>
    <t>Transferencias Internas y Asignaciones al Sector Público.</t>
  </si>
  <si>
    <t>d2)</t>
  </si>
  <si>
    <t>Transferencias al Resto del Sector Público.</t>
  </si>
  <si>
    <t>d3)</t>
  </si>
  <si>
    <t>Subsidios y Subvenciones.</t>
  </si>
  <si>
    <t>d4)</t>
  </si>
  <si>
    <t>Ayudas Sociales.</t>
  </si>
  <si>
    <t>d5)</t>
  </si>
  <si>
    <t>Pensiones y Jubilaciones.</t>
  </si>
  <si>
    <t>d6)</t>
  </si>
  <si>
    <t>Transferencias a Fideicomisos, Mandatos y Otros Análogos.</t>
  </si>
  <si>
    <t>d7)</t>
  </si>
  <si>
    <t>Transferencias a la Seguridad Social</t>
  </si>
  <si>
    <t>d8)</t>
  </si>
  <si>
    <t>Donativos</t>
  </si>
  <si>
    <t>d9)</t>
  </si>
  <si>
    <t>Transferencias al Exterior.</t>
  </si>
  <si>
    <t>E.</t>
  </si>
  <si>
    <t>Bienes Muebles, Inmuebles e Intangibles.</t>
  </si>
  <si>
    <t>e1)</t>
  </si>
  <si>
    <t>Mobiliario y Equipo de Administración.</t>
  </si>
  <si>
    <t>e2)</t>
  </si>
  <si>
    <t>Mobiliario y Equipo Educacional y Recreativo.</t>
  </si>
  <si>
    <t>e3)</t>
  </si>
  <si>
    <t>Equipo e Instrumental Médico y de Laboratorio.</t>
  </si>
  <si>
    <t>e4)</t>
  </si>
  <si>
    <t>Vehículos y Equipo de Transporte.</t>
  </si>
  <si>
    <t>e5)</t>
  </si>
  <si>
    <t>Equipo de Defensa y Seguridad.</t>
  </si>
  <si>
    <t>e6)</t>
  </si>
  <si>
    <t>Maquinaria, Otros Equipos y Herramientas.</t>
  </si>
  <si>
    <t>e7)</t>
  </si>
  <si>
    <t>Activos Biológicos.</t>
  </si>
  <si>
    <t>e8)</t>
  </si>
  <si>
    <t>Bienes Inmuebles.</t>
  </si>
  <si>
    <t>e9)</t>
  </si>
  <si>
    <t>Activos Intangibles.</t>
  </si>
  <si>
    <t>F.</t>
  </si>
  <si>
    <t>Inversión Pública.</t>
  </si>
  <si>
    <t>f1)</t>
  </si>
  <si>
    <t>Obra Pública en Bienes de Dominio Público.</t>
  </si>
  <si>
    <t>f2)</t>
  </si>
  <si>
    <t>Obra Pública en Bienes Propios.</t>
  </si>
  <si>
    <t>f3)</t>
  </si>
  <si>
    <t>Proyectos Productivos y Acciones de Fomento</t>
  </si>
  <si>
    <t>G.</t>
  </si>
  <si>
    <t>Inversiones Financieras y Otras Provisiones.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</si>
  <si>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</si>
  <si>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</si>
  <si>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</si>
  <si>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</si>
  <si>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</si>
  <si>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</si>
  <si>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</si>
  <si>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Préstamos.</t>
  </si>
  <si>
    <t>g5)</t>
  </si>
  <si>
    <t>Inversiones en Fideicomisos, Mandatos y Otros Análogos.</t>
  </si>
  <si>
    <t>Fideicomiso de Desastres Naturales (informativo)</t>
  </si>
  <si>
    <t>g6)</t>
  </si>
  <si>
    <t>Otras Inversiones Financieras</t>
  </si>
  <si>
    <t>g7)</t>
  </si>
  <si>
    <t>Provisiones para Contingencias y Otras Erogaciones Especiales.</t>
  </si>
  <si>
    <t>H.</t>
  </si>
  <si>
    <t>Participaciones y Aportaciones.</t>
  </si>
  <si>
    <t>h1)</t>
  </si>
  <si>
    <t>Participaciones.</t>
  </si>
  <si>
    <t>h2)</t>
  </si>
  <si>
    <t>Aportaciones.</t>
  </si>
  <si>
    <t>h3)</t>
  </si>
  <si>
    <t>Convenios.</t>
  </si>
  <si>
    <t>I.</t>
  </si>
  <si>
    <t>Deuda Pública.</t>
  </si>
  <si>
    <t>i1)</t>
  </si>
  <si>
    <t>Amortización de la Deuda Pública.</t>
  </si>
  <si>
    <t>i2)</t>
  </si>
  <si>
    <t>Intereses de la Deuda Pública.</t>
  </si>
  <si>
    <t>i3)</t>
  </si>
  <si>
    <t>Comisiones de la Deuda Pública.</t>
  </si>
  <si>
    <t>i4)</t>
  </si>
  <si>
    <t>Gastos de la Deuda Pública.</t>
  </si>
  <si>
    <t>i5)</t>
  </si>
  <si>
    <t>Costo por Coberturas.</t>
  </si>
  <si>
    <t>i6)</t>
  </si>
  <si>
    <t>Apoyos Financieros.</t>
  </si>
  <si>
    <t>i7)</t>
  </si>
  <si>
    <t>Adeudos de Ejercicios Fiscales Anteriores (ADEFAS).</t>
  </si>
  <si>
    <t>II.  Gasto Etiquetado</t>
  </si>
  <si>
    <t>III. Total de Egresos</t>
  </si>
  <si>
    <t xml:space="preserve">Julio Emmanuel Lara Mayorga </t>
  </si>
  <si>
    <t>ORIGEN Y APLICACIÓN DE RECURSOS</t>
  </si>
  <si>
    <t>DEL  01 DE ENERO AL 31 DE DICIEMBRE 2024</t>
  </si>
  <si>
    <t>ACUMULADO AL EJERCICIO</t>
  </si>
  <si>
    <t>VARIACIONES</t>
  </si>
  <si>
    <t>CONCEPTO</t>
  </si>
  <si>
    <t>ANTERIOR</t>
  </si>
  <si>
    <t>ACTUAL</t>
  </si>
  <si>
    <t>IMPORTE</t>
  </si>
  <si>
    <t>%</t>
  </si>
  <si>
    <t>OPERACIÓN:</t>
  </si>
  <si>
    <t xml:space="preserve">FONDOS CON AFECTACION ESPECIFICA </t>
  </si>
  <si>
    <t>DEPOSITOS DE FONDOS DE TERCEROS EN GARANTIA Y/O ADMINISTRICION</t>
  </si>
  <si>
    <t>CUENTAS POR COBRAR A CORTO PLAZO</t>
  </si>
  <si>
    <t>DEUDORES DIVERSOS POR COBRAR A CORTO PLAZO</t>
  </si>
  <si>
    <t>OTROS DERECHOS A RECIBIR EFECTIVO O EQUIVALENTE</t>
  </si>
  <si>
    <t>ANTICIPO A PROVEEDORES POR ADQUISICIÓN DE BIENES Y PRESTACIÓN DE SERVICIOS A CORTO PLAZO</t>
  </si>
  <si>
    <t>DOCUMENTOS POR COBRAR A LARGO PLAZO</t>
  </si>
  <si>
    <t>DEUDORES DIVERSOS A LARGO PLAZO</t>
  </si>
  <si>
    <t>OTROS DERECHOS A RECIBIR EFECTIVO O EQUIVALENTES A LARGO PLAZO</t>
  </si>
  <si>
    <t>TERRENOS</t>
  </si>
  <si>
    <t>EDIFICIOS NO HABITACIONALES</t>
  </si>
  <si>
    <t>INFRAESTRUCTURA</t>
  </si>
  <si>
    <t>MOBILIARIO Y EQUIPO.DE ADMINISTRACIÓN</t>
  </si>
  <si>
    <t>MOBILIARIO Y EQUIPO EDUCACIONAL Y RECREATIVO</t>
  </si>
  <si>
    <t>EQUIPO EINSTRUMENTAL MEDICO Y DE LABORATORIO</t>
  </si>
  <si>
    <t>VEHÍCULOS Y EQUIPO DE TRANSPORTE</t>
  </si>
  <si>
    <t xml:space="preserve">MAQUINARIA OTROS  EQUIPOS Y HERRAMIENTAS </t>
  </si>
  <si>
    <t>COLECCIONES, OBRAS DE ARTE Y OBJETOS VALIOSOS</t>
  </si>
  <si>
    <t>ACTIVOS BIOLOGICOS</t>
  </si>
  <si>
    <t>SOFTWARE</t>
  </si>
  <si>
    <t>DEPRECIACIÓN ACUMULADA DE BIENES MUEBLES</t>
  </si>
  <si>
    <t>ANTICIPOS A LARGO PLAZO</t>
  </si>
  <si>
    <t>OTROS ACTIVOS DIREFIDOS</t>
  </si>
  <si>
    <t>SERVICIOS PERSONALES POR PAGAR A CORTO PLAZO</t>
  </si>
  <si>
    <t>PROVEEDORES POR PAGAR A CORTO PLAZO</t>
  </si>
  <si>
    <t>TRANSFERENCIAS OTORGADAS POR PAGAR A CORTO PLAZO</t>
  </si>
  <si>
    <t>RETENCIONES Y CONTRIBUCIONES A FAVOR DE TERCEROS</t>
  </si>
  <si>
    <t>OTRAS CUENTAS POR PAGAR A CORTO PLAZO</t>
  </si>
  <si>
    <t>FONDOS EN ADMINISTRACION A CORTO PLAZO</t>
  </si>
  <si>
    <t>INGRESOS POR CLASIFICAR</t>
  </si>
  <si>
    <t>OTROS PASIVOS CIRCULANTES</t>
  </si>
  <si>
    <t>PROVEEDORES POR PAGAR A LARGO PLAZO</t>
  </si>
  <si>
    <t>OTROS PASIVOS DIFERIDOS A LARGO PLAZO</t>
  </si>
  <si>
    <t>FONDO EN ADMINISTRACIÓN A LARGO PLAZO</t>
  </si>
  <si>
    <t>ACTUALIZACIÓN DE LA HACIENDA PÚBLICA/PATRIMONIO</t>
  </si>
  <si>
    <t>RESULTADO DEL EJERCICIO (Ahorro y Desahorro)</t>
  </si>
  <si>
    <t>RESULTADO DE EJERCICIOS ANTERIORES</t>
  </si>
  <si>
    <t>RESERVAS POR CONTINGENCIAS</t>
  </si>
  <si>
    <t xml:space="preserve">                                                  TOTAL</t>
  </si>
  <si>
    <t>CAMBIOS EN ACTIVOS Y PASIVOS DE OPERACIÓN</t>
  </si>
  <si>
    <t>ANTICIPO A PROVEEDORES POR ADQUISICIÓN DE BIENES INMUEBLES Y MUEBLES A CORTO PLAZO</t>
  </si>
  <si>
    <t>DEUDORES DIVERSOS LARGO PLAZO</t>
  </si>
  <si>
    <t>OTROS DERECHOS A RECIBIR EFECTIVO O EQUIVALENTE A LARGO PLAZO</t>
  </si>
  <si>
    <t>OTROS ACTIVOS DIFERIDOS</t>
  </si>
  <si>
    <t>FONDOS EN ADMINISTRACION A LARGO PLAZO</t>
  </si>
  <si>
    <t>DECREMENTO AL PATRIMONIO</t>
  </si>
  <si>
    <t>INCREMENTOS AL PATRIOMONIO</t>
  </si>
  <si>
    <t xml:space="preserve">                                                            TOTAL</t>
  </si>
  <si>
    <t>INCREMENTO EN EL PERIÓDO</t>
  </si>
  <si>
    <t>SALDO AL INICIO DEL PERIÓDO</t>
  </si>
  <si>
    <t>SALDO FINAL AL PERIÓDO</t>
  </si>
  <si>
    <t>Rosa Elena Pulido Aguilar</t>
  </si>
  <si>
    <t>Jefa del Departamento de Contabilidad</t>
  </si>
  <si>
    <t>ESTADO DE SITUACIÓN FINANCIERA</t>
  </si>
  <si>
    <t>AL 31 DE DICIEMBRE DEL 2024</t>
  </si>
  <si>
    <t>(Cifras en Pesos)</t>
  </si>
  <si>
    <t>Página 1 de 2</t>
  </si>
  <si>
    <t>2024</t>
  </si>
  <si>
    <t>2023</t>
  </si>
  <si>
    <t>ACTIVO</t>
  </si>
  <si>
    <t>PASIVO</t>
  </si>
  <si>
    <t xml:space="preserve">     Activo Circulante</t>
  </si>
  <si>
    <t xml:space="preserve">     Pasivo Circulante</t>
  </si>
  <si>
    <t xml:space="preserve">          Efectivo y Equivalentes</t>
  </si>
  <si>
    <t xml:space="preserve">          Cuentas por Pagar a Corto Plazo</t>
  </si>
  <si>
    <t xml:space="preserve">               Efectivo</t>
  </si>
  <si>
    <t xml:space="preserve">               Servicios Personales por Pagar a Corto Plazo</t>
  </si>
  <si>
    <t xml:space="preserve">               Bancos/Tesorería</t>
  </si>
  <si>
    <t xml:space="preserve">               Proveedores por Pagar a Corto Plazo</t>
  </si>
  <si>
    <t xml:space="preserve">               Bancos/Dependencias y Otros</t>
  </si>
  <si>
    <t xml:space="preserve">               Contratistas por Obras Públicas por Pagar a Corto Plazo</t>
  </si>
  <si>
    <t xml:space="preserve">               Inversiones Temporales (Hasta 3 Meses)</t>
  </si>
  <si>
    <t xml:space="preserve">               Participaciones y Aportaciones por Pagar a Corto Plazo</t>
  </si>
  <si>
    <t xml:space="preserve">               Fondos con Afectación Específica</t>
  </si>
  <si>
    <t xml:space="preserve">               Transferencias Otorgadas por Pagar a Corto Plazo</t>
  </si>
  <si>
    <t xml:space="preserve">               Depósitos de Fondos de Terceros en Garantía y/o</t>
  </si>
  <si>
    <t xml:space="preserve">               Intereses, Comisiones y Otros Gastos de la Deuda Pública por</t>
  </si>
  <si>
    <t xml:space="preserve">               Administración</t>
  </si>
  <si>
    <t xml:space="preserve">               Pagar a Corto Plazo</t>
  </si>
  <si>
    <t xml:space="preserve">               Otros Efectivos y Equivalentes</t>
  </si>
  <si>
    <t xml:space="preserve">               Retenciones y Contribuciones por Pagar a Corto Plazo</t>
  </si>
  <si>
    <t xml:space="preserve">               Devoluciones de la Ley de Ingresos por Pagar a Corto Plazo</t>
  </si>
  <si>
    <t xml:space="preserve">          Derechos a Recibir Efectivo o Equivalentes</t>
  </si>
  <si>
    <t xml:space="preserve">               Otras Cuentas por Pagar a Corto Plazo</t>
  </si>
  <si>
    <t xml:space="preserve">               Inversiones Financieras de Corto Plazo</t>
  </si>
  <si>
    <t xml:space="preserve">               Cuentas por Cobrar a Corto Plazo</t>
  </si>
  <si>
    <t xml:space="preserve">          Documentos por Pagar a Corto Plazo</t>
  </si>
  <si>
    <t xml:space="preserve">               Deudores Diversos por Cobrar a Corto Plazo</t>
  </si>
  <si>
    <t xml:space="preserve">               Documentos Comerciales por Pagar a Corto Plazo</t>
  </si>
  <si>
    <t xml:space="preserve">               Ingresos por Recuperar a Corto Plazo</t>
  </si>
  <si>
    <t xml:space="preserve">               Documentos con Contratistas por Obras Públicas por Pagar a</t>
  </si>
  <si>
    <t xml:space="preserve">               Deudores por Anticipos de la Tesorería a Corto Plazo</t>
  </si>
  <si>
    <t xml:space="preserve">               Corto Plazo</t>
  </si>
  <si>
    <t xml:space="preserve">               Préstamos Otorgados a Corto Plazo</t>
  </si>
  <si>
    <t xml:space="preserve">               Otros Documentos por Pagar a Corto Plazo</t>
  </si>
  <si>
    <t xml:space="preserve">               Otros Derechos a Recibir Efectivo o Equivalentes a Corto Plazo</t>
  </si>
  <si>
    <t xml:space="preserve">          Porción a Corto Plazo de la Deuda Pública a Largo Plazo</t>
  </si>
  <si>
    <t xml:space="preserve">          Derechos a Recibir Bienes o Servicios</t>
  </si>
  <si>
    <t xml:space="preserve">               Porción a Corto Plazo de la Deuda Pública Interna</t>
  </si>
  <si>
    <t xml:space="preserve">               Anticipos a Proveedores por Adquisición de Bienes y</t>
  </si>
  <si>
    <t xml:space="preserve">               Porción a Corto Plazo de la Deuda Pública Externa</t>
  </si>
  <si>
    <t xml:space="preserve">               Prestación de Servicios a Corto Plazo</t>
  </si>
  <si>
    <t xml:space="preserve">               Porción a Corto Plazo de Arrendamiento Financiero</t>
  </si>
  <si>
    <t xml:space="preserve">               Anticipo a Proveedores por Adquisición de Bienes</t>
  </si>
  <si>
    <t xml:space="preserve">               Inmuebles y Muebles a Corto Plazo</t>
  </si>
  <si>
    <t xml:space="preserve">          Títulos y Valores a Corto Plazo</t>
  </si>
  <si>
    <t xml:space="preserve">               Títulos y Valores de la Deuda Pública Interna a Corto Plazo</t>
  </si>
  <si>
    <t xml:space="preserve">               Intangibles a Corto Plazo</t>
  </si>
  <si>
    <t xml:space="preserve">               Títulos y Valores de la Deuda Pública Externa a Corto Plazo</t>
  </si>
  <si>
    <t xml:space="preserve">               Anticipo a Contratistas por Obras Públicas a Corto Plazo</t>
  </si>
  <si>
    <t xml:space="preserve">               Otros Derechos a Recibir Bienes o Servicios a Corto Plazo</t>
  </si>
  <si>
    <t xml:space="preserve">          Pasivos Diferidos a Corto Plazo</t>
  </si>
  <si>
    <t xml:space="preserve">               Ingresos Cobrados por Adelantado a Corto Plazo</t>
  </si>
  <si>
    <t xml:space="preserve">          Inventarios</t>
  </si>
  <si>
    <t xml:space="preserve">               Intereses Cobrados por Adelantado a Corto Plazo</t>
  </si>
  <si>
    <t xml:space="preserve">               Inventario de Mercancías para Venta</t>
  </si>
  <si>
    <t xml:space="preserve">               Otros Pasivos Diferidos a Corto Plazo</t>
  </si>
  <si>
    <t xml:space="preserve">               Inventario de Mercancías Terminadas</t>
  </si>
  <si>
    <t xml:space="preserve">               Inventario de Mercancías en Proceso de Elaboración</t>
  </si>
  <si>
    <t xml:space="preserve">          Fondos y Bienes de Terceros en Garantía y/o  Administración</t>
  </si>
  <si>
    <t xml:space="preserve">               Inventario de Materias Primas, Materiales y Suministros para</t>
  </si>
  <si>
    <t xml:space="preserve">          a Corto Plazo</t>
  </si>
  <si>
    <t xml:space="preserve">               Producción</t>
  </si>
  <si>
    <t xml:space="preserve">               Fondos en Garantía a Corto Plazo</t>
  </si>
  <si>
    <t xml:space="preserve">               Bienes en Tránsito</t>
  </si>
  <si>
    <t xml:space="preserve">               Fondos en Administración a Corto Plazo</t>
  </si>
  <si>
    <t xml:space="preserve">               Fondos Contingentes a Corto Plazo</t>
  </si>
  <si>
    <t xml:space="preserve">          Almacenes</t>
  </si>
  <si>
    <t xml:space="preserve">               Fondos de Fideicomisos, Mandatos y Contratos Análogos a</t>
  </si>
  <si>
    <t xml:space="preserve">               Almacén de Materiales y Suministros de Consumo</t>
  </si>
  <si>
    <t xml:space="preserve">               Otros Fondos de Terceros en Garantía y/o Administración a</t>
  </si>
  <si>
    <t xml:space="preserve">          Estimación por Pérdida o Deterioro de Activos Circulantes</t>
  </si>
  <si>
    <t xml:space="preserve">               Estimaciones para Cuentas Incobrables por Derechos a Recibir</t>
  </si>
  <si>
    <t xml:space="preserve">               Valores y Bienes en Garantía a Corto Plazo</t>
  </si>
  <si>
    <t xml:space="preserve">               Efectivo o Equivalentes</t>
  </si>
  <si>
    <t xml:space="preserve">               Estimación por Deterioro de Inventarios</t>
  </si>
  <si>
    <t xml:space="preserve">          Provisiones a Corto Plazo</t>
  </si>
  <si>
    <t xml:space="preserve">               Provisión para Demandas y Juicios a Corto Plazo</t>
  </si>
  <si>
    <t xml:space="preserve">          Otros Activos Circulantes</t>
  </si>
  <si>
    <t xml:space="preserve">               Provisión para Contingencias a Corto Plazo</t>
  </si>
  <si>
    <t xml:space="preserve">               Valores en Garantía</t>
  </si>
  <si>
    <t xml:space="preserve">               Otras Provisiones a Corto Plazo</t>
  </si>
  <si>
    <t xml:space="preserve">               Bienes en Garantía (excluye depósitos de fondos)</t>
  </si>
  <si>
    <t xml:space="preserve">               Bienes Derivados de Embargos, Decomisos, Aseguramientos y</t>
  </si>
  <si>
    <t xml:space="preserve">          Otros Pasivos a Corto Plazo</t>
  </si>
  <si>
    <t xml:space="preserve">               Dación en Pago</t>
  </si>
  <si>
    <t xml:space="preserve">               Ingresos por Clasificar</t>
  </si>
  <si>
    <t xml:space="preserve">               Adquisición con Fondos de Terceros</t>
  </si>
  <si>
    <t xml:space="preserve">               Recaudación por Participar</t>
  </si>
  <si>
    <t xml:space="preserve">               Otros Pasivos Circulantes</t>
  </si>
  <si>
    <t>Total de Activos Circulantes</t>
  </si>
  <si>
    <t xml:space="preserve">     Activo No Circulante</t>
  </si>
  <si>
    <t>Total de Pasivos Circulantes</t>
  </si>
  <si>
    <t xml:space="preserve">          Inversiones Financieras a Largo Plazo</t>
  </si>
  <si>
    <t xml:space="preserve">     Pasivo No Circulante</t>
  </si>
  <si>
    <t xml:space="preserve">               Inversiones a Largo Plazo</t>
  </si>
  <si>
    <t xml:space="preserve">          Cuentas por Pagar a Largo Plazo</t>
  </si>
  <si>
    <t xml:space="preserve">               Títulos y Valores a Largo Plazo</t>
  </si>
  <si>
    <t xml:space="preserve">               Proveedores por Pagar a Largo Plazo</t>
  </si>
  <si>
    <t xml:space="preserve">               Fideicomisos, Mandatos y Contratos Análogos</t>
  </si>
  <si>
    <t xml:space="preserve">               Contratistas por Obras Públicas por Pagar a Largo Plazo</t>
  </si>
  <si>
    <t xml:space="preserve">               Participaciones y Aportaciones de Capital</t>
  </si>
  <si>
    <t xml:space="preserve">          Documentos por Pagar a Largo Plazo</t>
  </si>
  <si>
    <t xml:space="preserve">          Derechos a Recibir Efectivo o Equivalentes a Largo Plazo</t>
  </si>
  <si>
    <t xml:space="preserve">               Documentos Comerciales por Pagar a Largo Plazo</t>
  </si>
  <si>
    <t xml:space="preserve">               Documentos por Cobrar a Largo Plazo</t>
  </si>
  <si>
    <t xml:space="preserve">               Deudores Diversos a Largo Plazo</t>
  </si>
  <si>
    <t xml:space="preserve">               Largo Plazo</t>
  </si>
  <si>
    <t xml:space="preserve">               Ingresos por Recuperara Largo Plazo</t>
  </si>
  <si>
    <t xml:space="preserve">               Otros Documentos por Pagar a Largo Plazo</t>
  </si>
  <si>
    <t xml:space="preserve">               Préstamos Otorgados a Largo Plazo</t>
  </si>
  <si>
    <t xml:space="preserve">               Otros Derechos a Recibir Efectivo o Equivalentes a Largo Plazo</t>
  </si>
  <si>
    <t xml:space="preserve">          Deuda Pública a Largo Plazo</t>
  </si>
  <si>
    <t xml:space="preserve">               Títulos y Valores de la Deuda Pública Interna a Largo Plazo</t>
  </si>
  <si>
    <t xml:space="preserve">          Bienes Inmuebles, Infraestructura y Construcciones en Proceso</t>
  </si>
  <si>
    <t xml:space="preserve">               Títulos y Valores de la Deuda Pública Externa a Largo Plazo</t>
  </si>
  <si>
    <t xml:space="preserve">               Terrenos</t>
  </si>
  <si>
    <t xml:space="preserve">               Préstamos de la Deuda Pública Interna por Pagar a Largo Plazo</t>
  </si>
  <si>
    <t xml:space="preserve">               Viviendas</t>
  </si>
  <si>
    <t xml:space="preserve">               Préstamos de la Deuda Pública Externa por Pagar a Largo Plazo</t>
  </si>
  <si>
    <t xml:space="preserve">               Edificios no Habitacionales</t>
  </si>
  <si>
    <t xml:space="preserve">               Arrendamiento Financiero por Pagar a Largo Plazo</t>
  </si>
  <si>
    <t xml:space="preserve">               Infraestructura</t>
  </si>
  <si>
    <t xml:space="preserve">               Construcciones en Proceso en Bienes de Dominio Público</t>
  </si>
  <si>
    <t xml:space="preserve">          Pasivos Diferidos a Largo Plazo</t>
  </si>
  <si>
    <t xml:space="preserve">               Construcciones en Proceso en Bienes Propios</t>
  </si>
  <si>
    <t xml:space="preserve">               Créditos Diferidos a Largo Plazo</t>
  </si>
  <si>
    <t xml:space="preserve">               Otros Bienes Inmuebles</t>
  </si>
  <si>
    <t xml:space="preserve">               Intereses Cobrados por Adelantado a Largo Plazo</t>
  </si>
  <si>
    <t xml:space="preserve">               Otros Pasivos Diferidos a Largo Plazo</t>
  </si>
  <si>
    <t xml:space="preserve">          Bienes Muebles</t>
  </si>
  <si>
    <t xml:space="preserve">               Mobiliario y Equipo de Administración</t>
  </si>
  <si>
    <t xml:space="preserve">          Fondos y Bienes de Terceros en Garantía y/o Administración</t>
  </si>
  <si>
    <t xml:space="preserve">               Mobiliario y Equipo Educacional y Recreativo</t>
  </si>
  <si>
    <t xml:space="preserve">          a Largo Plazo</t>
  </si>
  <si>
    <t xml:space="preserve">               Equipo e Instrumental Médico y de Laboratorio</t>
  </si>
  <si>
    <t xml:space="preserve">               Fondos en Garantía a Largo Plazo</t>
  </si>
  <si>
    <t xml:space="preserve">               Vehículos y Equipo de Transporte</t>
  </si>
  <si>
    <t xml:space="preserve">               Fondos en Administración a Largo Plazo</t>
  </si>
  <si>
    <t xml:space="preserve">               Equipo de Defensa y Seguridad</t>
  </si>
  <si>
    <t xml:space="preserve">               Fondos Contingentes a Largo Plazo</t>
  </si>
  <si>
    <t xml:space="preserve">               Maquinaria, Otros Equipos y Herramientas</t>
  </si>
  <si>
    <t xml:space="preserve">               Colecciones, Obras de Arte y Objetos Valiosos</t>
  </si>
  <si>
    <t xml:space="preserve">               Activos Biológicos</t>
  </si>
  <si>
    <t xml:space="preserve">          Activos Intangibles</t>
  </si>
  <si>
    <t xml:space="preserve">               Valores y Bienes en Garantía a Largo Plazo</t>
  </si>
  <si>
    <t xml:space="preserve">               Software</t>
  </si>
  <si>
    <t xml:space="preserve">               Patentes, Marcas y Derechos</t>
  </si>
  <si>
    <t xml:space="preserve">          Provisiones a Largo Plazo</t>
  </si>
  <si>
    <t xml:space="preserve">               Concesiones y Franquicias</t>
  </si>
  <si>
    <t xml:space="preserve">               Provisión para Demandas y Juicios a Largo Plazo</t>
  </si>
  <si>
    <t xml:space="preserve">               Licencias</t>
  </si>
  <si>
    <t xml:space="preserve">               Provisión para Pensiones a Largo Plazo</t>
  </si>
  <si>
    <t xml:space="preserve">               Otros Activos Intangibles</t>
  </si>
  <si>
    <t xml:space="preserve">               Provisión para Contingencias a Largo Plazo</t>
  </si>
  <si>
    <t xml:space="preserve">               Otras Provisiones a Largo Plazo</t>
  </si>
  <si>
    <t>Total de Pasivos No Circulantes</t>
  </si>
  <si>
    <t>Total del Pasivo</t>
  </si>
  <si>
    <t xml:space="preserve">          Depreciación, Deterioro y Amortización Acumulada de Bienes</t>
  </si>
  <si>
    <t>HACIENDA PÚBLICA / PATRIMONIO</t>
  </si>
  <si>
    <t xml:space="preserve">               Depreciación Acumulada de Bienes Inmuebles</t>
  </si>
  <si>
    <t xml:space="preserve">     Hacienda Pública/Patrimonio Contribuido</t>
  </si>
  <si>
    <t xml:space="preserve">               Depreciación Acumulada de Infraestructura</t>
  </si>
  <si>
    <t xml:space="preserve">          Aportaciones</t>
  </si>
  <si>
    <t xml:space="preserve">               Depreciación Acumulada de Bienes Muebles</t>
  </si>
  <si>
    <t xml:space="preserve">               Deterioro Acumulado de Bienes</t>
  </si>
  <si>
    <t xml:space="preserve">               Amortización Acumulada de Activos Intangibles</t>
  </si>
  <si>
    <t xml:space="preserve">          Donaciones de Capital</t>
  </si>
  <si>
    <t xml:space="preserve">          Activos Diferidos</t>
  </si>
  <si>
    <t xml:space="preserve">               Estudios, Formulación y Evaluación de Proyectos</t>
  </si>
  <si>
    <t xml:space="preserve">          Actualización de la Hacienda Pública/Patrimonio</t>
  </si>
  <si>
    <t xml:space="preserve">               Derechos sobre Bienes en Régimen de Arrendamiento</t>
  </si>
  <si>
    <t xml:space="preserve">               Financiero</t>
  </si>
  <si>
    <t xml:space="preserve">               Gastos Pagados por Adelantado a Largo Plazo</t>
  </si>
  <si>
    <t xml:space="preserve">     Hacienda Pública/Patrimonio Generado</t>
  </si>
  <si>
    <t xml:space="preserve">               Anticipos a Largo Plazo</t>
  </si>
  <si>
    <t xml:space="preserve">          Resultados del Ejercicio (Ahorro/Desahorro)</t>
  </si>
  <si>
    <t xml:space="preserve">               Beneficios al Retiro de Empleados Pagados por Adelantado</t>
  </si>
  <si>
    <t xml:space="preserve">               Otros Activos Diferidos</t>
  </si>
  <si>
    <t xml:space="preserve">          Resultados de Ejercicios Anteriores</t>
  </si>
  <si>
    <t xml:space="preserve">          Estimación por Pérdida o Deterioro de Activos no Circulantes</t>
  </si>
  <si>
    <t xml:space="preserve">               Estimaciones por Pérdida de Cuentas Incobrables de</t>
  </si>
  <si>
    <t xml:space="preserve">          Revalúos</t>
  </si>
  <si>
    <t xml:space="preserve">               Estimaciones por Pérdida de Cuentas Incobrables de Deudores</t>
  </si>
  <si>
    <t xml:space="preserve">          Revalúo de Bienes Inmuebles</t>
  </si>
  <si>
    <t xml:space="preserve">               Diversos por Cobrar a Largo Plazo</t>
  </si>
  <si>
    <t xml:space="preserve">          Revalúo de Bienes Muebles</t>
  </si>
  <si>
    <t xml:space="preserve">               Estimaciones por Pérdida de Cuentas Incobrables de Ingresos</t>
  </si>
  <si>
    <t xml:space="preserve">          Revalúo de Bienes Intangibles</t>
  </si>
  <si>
    <t xml:space="preserve">               por Cobrar a Largo Plazo</t>
  </si>
  <si>
    <t xml:space="preserve">          Otros Revalúos</t>
  </si>
  <si>
    <t xml:space="preserve">               Estimaciones por Pérdida de Cuentas Incobrables de Préstamos</t>
  </si>
  <si>
    <t xml:space="preserve">               Otorgados a Largo Plazo</t>
  </si>
  <si>
    <t xml:space="preserve">          Reservas</t>
  </si>
  <si>
    <t xml:space="preserve">               Estimaciones por Pérdida de Otras Cuentas Incobrables a Largo</t>
  </si>
  <si>
    <t xml:space="preserve">          Reservas de Patrimonio</t>
  </si>
  <si>
    <t xml:space="preserve">               Plazo</t>
  </si>
  <si>
    <t xml:space="preserve">          Reservas Territoriales</t>
  </si>
  <si>
    <t xml:space="preserve">          Reservas por Contingencias</t>
  </si>
  <si>
    <t xml:space="preserve">          Otros Activos no Circulantes</t>
  </si>
  <si>
    <t xml:space="preserve">               Bienes en Concesión</t>
  </si>
  <si>
    <t xml:space="preserve">          Rectificaciones de Resultados de Ejercicios Anteriores</t>
  </si>
  <si>
    <t xml:space="preserve">               Bienes en Arrendamiento Financiero</t>
  </si>
  <si>
    <t xml:space="preserve">          Cambios en Políticas Contables</t>
  </si>
  <si>
    <t xml:space="preserve">               Bienes en Comodato</t>
  </si>
  <si>
    <t xml:space="preserve">          Cambios por Errores Contables</t>
  </si>
  <si>
    <t xml:space="preserve">          Exceso o Insuficiencia en  la Actualización de la Hacienda</t>
  </si>
  <si>
    <t xml:space="preserve">          Pública/Patrimonio</t>
  </si>
  <si>
    <t xml:space="preserve">          Resultado por Posición Monetaria</t>
  </si>
  <si>
    <t xml:space="preserve">          Resultado por Tenencia de Activos no Monetarios</t>
  </si>
  <si>
    <t xml:space="preserve">          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</si>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</sst>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/mm\/yyyy"/>
    <numFmt numFmtId="165" formatCode="_(* #,##0.00_);_(* \(#,##0.00\);_(* &quot;-&quot;??_);_(@_)"/>
    <numFmt numFmtId="166" formatCode="#,##0.00_);\(#,##0.00\)"/>
  </numFmts>
  <fonts count="23" x14ac:knownFonts="1">
    <font>
      <sz val="10"/>
      <color indexed="8"/>
      <name val="ARIAL"/>
      <charset val="1"/>
    </font>
    <font>
      <b/>
      <sz val="11"/>
      <color indexed="8"/>
      <name val="Arial"/>
      <charset val="1"/>
    </font>
    <font>
      <sz val="9"/>
      <color indexed="8"/>
      <name val="ARIAL"/>
      <charset val="1"/>
    </font>
    <font>
      <b/>
      <sz val="7"/>
      <color indexed="8"/>
      <name val="Arial"/>
      <charset val="1"/>
    </font>
    <font>
      <sz val="7"/>
      <color indexed="8"/>
      <name val="ARIAL"/>
      <charset val="1"/>
    </font>
    <font>
      <b/>
      <sz val="7"/>
      <color indexed="9"/>
      <name val="ARIAL"/>
      <charset val="1"/>
    </font>
    <font>
      <sz val="7"/>
      <color indexed="9"/>
      <name val="ARIAL"/>
      <charset val="1"/>
    </font>
    <font>
      <b/>
      <sz val="10"/>
      <color indexed="8"/>
      <name val="ARIAL"/>
      <charset val="1"/>
    </font>
    <font>
      <b/>
      <sz val="8"/>
      <color indexed="8"/>
      <name val="Arial"/>
      <charset val="1"/>
    </font>
    <font>
      <b/>
      <sz val="6"/>
      <color indexed="8"/>
      <name val="Arial"/>
      <charset val="1"/>
    </font>
    <font>
      <b/>
      <sz val="5"/>
      <color indexed="8"/>
      <name val="Arial"/>
      <charset val="1"/>
    </font>
    <font>
      <sz val="5"/>
      <color indexed="8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5"/>
      <color indexed="8"/>
      <name val="Arial"/>
      <family val="2"/>
    </font>
    <font>
      <sz val="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>
      <alignment vertical="top"/>
    </xf>
    <xf numFmtId="0" fontId="12" fillId="0" borderId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>
      <alignment vertical="top"/>
    </xf>
  </cellStyleXfs>
  <cellXfs count="110">
    <xf numFmtId="0" fontId="0" fillId="0" borderId="0" xfId="0">
      <alignment vertical="top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16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 readingOrder="1"/>
    </xf>
    <xf numFmtId="0" fontId="5" fillId="0" borderId="3" xfId="0" applyFont="1" applyBorder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left" vertical="top"/>
    </xf>
    <xf numFmtId="4" fontId="11" fillId="0" borderId="0" xfId="0" applyNumberFormat="1" applyFont="1" applyAlignment="1">
      <alignment horizontal="right" vertical="top"/>
    </xf>
    <xf numFmtId="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13" fillId="2" borderId="16" xfId="1" applyFont="1" applyFill="1" applyBorder="1" applyAlignment="1">
      <alignment horizontal="center"/>
    </xf>
    <xf numFmtId="0" fontId="13" fillId="2" borderId="17" xfId="1" applyFont="1" applyFill="1" applyBorder="1" applyAlignment="1">
      <alignment horizontal="center"/>
    </xf>
    <xf numFmtId="0" fontId="13" fillId="2" borderId="18" xfId="1" applyFont="1" applyFill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3" fillId="2" borderId="20" xfId="1" applyFont="1" applyFill="1" applyBorder="1" applyAlignment="1">
      <alignment horizontal="center"/>
    </xf>
    <xf numFmtId="0" fontId="13" fillId="2" borderId="17" xfId="1" applyFont="1" applyFill="1" applyBorder="1"/>
    <xf numFmtId="0" fontId="12" fillId="2" borderId="13" xfId="1" applyFont="1" applyFill="1" applyBorder="1"/>
    <xf numFmtId="0" fontId="12" fillId="2" borderId="21" xfId="1" applyFont="1" applyFill="1" applyBorder="1"/>
    <xf numFmtId="0" fontId="13" fillId="2" borderId="14" xfId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4" fillId="0" borderId="13" xfId="1" applyFont="1" applyBorder="1"/>
    <xf numFmtId="39" fontId="15" fillId="0" borderId="13" xfId="1" applyNumberFormat="1" applyFont="1" applyBorder="1"/>
    <xf numFmtId="39" fontId="15" fillId="0" borderId="17" xfId="1" applyNumberFormat="1" applyFont="1" applyBorder="1"/>
    <xf numFmtId="4" fontId="15" fillId="0" borderId="13" xfId="1" applyNumberFormat="1" applyFont="1" applyBorder="1"/>
    <xf numFmtId="0" fontId="15" fillId="0" borderId="17" xfId="1" applyFont="1" applyFill="1" applyBorder="1"/>
    <xf numFmtId="39" fontId="15" fillId="0" borderId="17" xfId="1" applyNumberFormat="1" applyFont="1" applyFill="1" applyBorder="1"/>
    <xf numFmtId="4" fontId="15" fillId="0" borderId="17" xfId="1" applyNumberFormat="1" applyFont="1" applyBorder="1"/>
    <xf numFmtId="0" fontId="15" fillId="0" borderId="17" xfId="1" applyFont="1" applyBorder="1"/>
    <xf numFmtId="4" fontId="12" fillId="0" borderId="0" xfId="2" applyNumberFormat="1" applyFont="1" applyFill="1" applyBorder="1"/>
    <xf numFmtId="4" fontId="12" fillId="0" borderId="0" xfId="3" applyNumberFormat="1" applyFont="1" applyFill="1" applyBorder="1"/>
    <xf numFmtId="0" fontId="15" fillId="0" borderId="20" xfId="1" applyFont="1" applyFill="1" applyBorder="1"/>
    <xf numFmtId="39" fontId="15" fillId="0" borderId="20" xfId="1" applyNumberFormat="1" applyFont="1" applyFill="1" applyBorder="1"/>
    <xf numFmtId="0" fontId="14" fillId="0" borderId="17" xfId="1" applyFont="1" applyFill="1" applyBorder="1"/>
    <xf numFmtId="0" fontId="15" fillId="0" borderId="20" xfId="1" applyFont="1" applyBorder="1"/>
    <xf numFmtId="39" fontId="15" fillId="0" borderId="20" xfId="1" applyNumberFormat="1" applyFont="1" applyBorder="1"/>
    <xf numFmtId="0" fontId="14" fillId="0" borderId="20" xfId="1" applyFont="1" applyBorder="1"/>
    <xf numFmtId="4" fontId="15" fillId="0" borderId="21" xfId="1" applyNumberFormat="1" applyFont="1" applyBorder="1"/>
    <xf numFmtId="0" fontId="14" fillId="0" borderId="0" xfId="1" applyFont="1" applyBorder="1"/>
    <xf numFmtId="39" fontId="15" fillId="0" borderId="0" xfId="1" applyNumberFormat="1" applyFont="1" applyBorder="1"/>
    <xf numFmtId="39" fontId="15" fillId="0" borderId="0" xfId="1" applyNumberFormat="1" applyFont="1" applyFill="1" applyBorder="1"/>
    <xf numFmtId="4" fontId="15" fillId="0" borderId="0" xfId="1" applyNumberFormat="1" applyFont="1" applyBorder="1"/>
    <xf numFmtId="0" fontId="13" fillId="0" borderId="0" xfId="1" applyFont="1" applyBorder="1" applyAlignment="1">
      <alignment horizontal="center"/>
    </xf>
    <xf numFmtId="39" fontId="12" fillId="0" borderId="0" xfId="1" applyNumberFormat="1" applyFont="1" applyBorder="1"/>
    <xf numFmtId="39" fontId="13" fillId="0" borderId="0" xfId="1" applyNumberFormat="1" applyFont="1" applyBorder="1" applyAlignment="1">
      <alignment horizontal="center"/>
    </xf>
    <xf numFmtId="0" fontId="12" fillId="0" borderId="0" xfId="1" applyFont="1"/>
    <xf numFmtId="2" fontId="13" fillId="0" borderId="0" xfId="1" applyNumberFormat="1" applyFont="1" applyAlignment="1">
      <alignment horizontal="center"/>
    </xf>
    <xf numFmtId="2" fontId="12" fillId="0" borderId="0" xfId="1" applyNumberFormat="1" applyAlignment="1"/>
    <xf numFmtId="0" fontId="16" fillId="0" borderId="0" xfId="0" applyFont="1" applyAlignment="1">
      <alignment horizontal="center" vertical="top" wrapText="1"/>
    </xf>
    <xf numFmtId="0" fontId="17" fillId="0" borderId="0" xfId="4">
      <alignment vertical="top"/>
    </xf>
    <xf numFmtId="0" fontId="18" fillId="0" borderId="0" xfId="4" applyFont="1" applyAlignment="1">
      <alignment horizontal="center" vertical="top" wrapText="1" readingOrder="1"/>
    </xf>
    <xf numFmtId="0" fontId="18" fillId="0" borderId="0" xfId="4" applyFont="1" applyAlignment="1">
      <alignment horizontal="center" vertical="top" wrapText="1"/>
    </xf>
    <xf numFmtId="0" fontId="18" fillId="0" borderId="0" xfId="4" applyFont="1" applyAlignment="1">
      <alignment horizontal="center" vertical="top"/>
    </xf>
    <xf numFmtId="0" fontId="19" fillId="0" borderId="0" xfId="4" applyFont="1" applyAlignment="1">
      <alignment horizontal="center" vertical="top" wrapText="1" readingOrder="1"/>
    </xf>
    <xf numFmtId="0" fontId="20" fillId="0" borderId="0" xfId="4" applyFont="1" applyAlignment="1">
      <alignment horizontal="right" vertical="top"/>
    </xf>
    <xf numFmtId="0" fontId="20" fillId="0" borderId="0" xfId="4" applyFont="1" applyAlignment="1">
      <alignment horizontal="left" vertical="top" wrapText="1" readingOrder="1"/>
    </xf>
    <xf numFmtId="164" fontId="20" fillId="0" borderId="0" xfId="4" applyNumberFormat="1" applyFont="1" applyAlignment="1">
      <alignment horizontal="right" vertical="top"/>
    </xf>
    <xf numFmtId="0" fontId="21" fillId="0" borderId="0" xfId="4" applyFont="1" applyAlignment="1">
      <alignment horizontal="left" vertical="top" wrapText="1"/>
    </xf>
    <xf numFmtId="166" fontId="21" fillId="0" borderId="3" xfId="4" applyNumberFormat="1" applyFont="1" applyBorder="1" applyAlignment="1">
      <alignment horizontal="right" vertical="top"/>
    </xf>
    <xf numFmtId="0" fontId="22" fillId="0" borderId="0" xfId="4" applyFont="1" applyAlignment="1">
      <alignment horizontal="left" vertical="top" wrapText="1"/>
    </xf>
    <xf numFmtId="166" fontId="22" fillId="0" borderId="0" xfId="4" applyNumberFormat="1" applyFont="1" applyAlignment="1">
      <alignment horizontal="right" vertical="top"/>
    </xf>
    <xf numFmtId="166" fontId="21" fillId="0" borderId="22" xfId="4" applyNumberFormat="1" applyFont="1" applyBorder="1" applyAlignment="1">
      <alignment horizontal="right" vertical="top"/>
    </xf>
    <xf numFmtId="0" fontId="16" fillId="0" borderId="0" xfId="4" applyFont="1" applyAlignment="1">
      <alignment horizontal="center" vertical="top"/>
    </xf>
    <xf numFmtId="0" fontId="16" fillId="0" borderId="4" xfId="4" applyFont="1" applyBorder="1" applyAlignment="1">
      <alignment horizontal="center" vertical="top" wrapText="1"/>
    </xf>
  </cellXfs>
  <cellStyles count="5">
    <cellStyle name="Millares 2 2" xfId="2"/>
    <cellStyle name="Millares 2 2 2" xfId="3"/>
    <cellStyle name="Normal" xfId="0" builtinId="0"/>
    <cellStyle name="Normal 2" xfId="4"/>
    <cellStyle name="Normal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19</xdr:col>
      <xdr:colOff>409575</xdr:colOff>
      <xdr:row>5</xdr:row>
      <xdr:rowOff>19050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7150"/>
          <a:ext cx="11715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0</xdr:colOff>
      <xdr:row>5</xdr:row>
      <xdr:rowOff>28575</xdr:rowOff>
    </xdr:to>
    <xdr:pic>
      <xdr:nvPicPr>
        <xdr:cNvPr id="3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1715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1038225</xdr:colOff>
      <xdr:row>2</xdr:row>
      <xdr:rowOff>142875</xdr:rowOff>
    </xdr:to>
    <xdr:pic>
      <xdr:nvPicPr>
        <xdr:cNvPr id="6553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1715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17</xdr:col>
      <xdr:colOff>28575</xdr:colOff>
      <xdr:row>2</xdr:row>
      <xdr:rowOff>142875</xdr:rowOff>
    </xdr:to>
    <xdr:pic>
      <xdr:nvPicPr>
        <xdr:cNvPr id="65538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85725"/>
          <a:ext cx="11715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19050</xdr:rowOff>
    </xdr:from>
    <xdr:to>
      <xdr:col>3</xdr:col>
      <xdr:colOff>561975</xdr:colOff>
      <xdr:row>3</xdr:row>
      <xdr:rowOff>0</xdr:rowOff>
    </xdr:to>
    <xdr:grpSp>
      <xdr:nvGrpSpPr>
        <xdr:cNvPr id="2" name="Agrupar 4"/>
        <xdr:cNvGrpSpPr>
          <a:grpSpLocks/>
        </xdr:cNvGrpSpPr>
      </xdr:nvGrpSpPr>
      <xdr:grpSpPr bwMode="auto">
        <a:xfrm>
          <a:off x="1600200" y="19050"/>
          <a:ext cx="3943350" cy="466725"/>
          <a:chOff x="-506024" y="-229511"/>
          <a:chExt cx="2995520" cy="660400"/>
        </a:xfrm>
      </xdr:grpSpPr>
      <xdr:pic>
        <xdr:nvPicPr>
          <xdr:cNvPr id="3" name="Imagen 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3640" t="23444" r="23805" b="15311"/>
          <a:stretch>
            <a:fillRect/>
          </a:stretch>
        </xdr:blipFill>
        <xdr:spPr bwMode="auto">
          <a:xfrm>
            <a:off x="-506024" y="-229511"/>
            <a:ext cx="615162" cy="660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7349" y="-207276"/>
            <a:ext cx="722147" cy="385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6</xdr:col>
      <xdr:colOff>276225</xdr:colOff>
      <xdr:row>0</xdr:row>
      <xdr:rowOff>0</xdr:rowOff>
    </xdr:from>
    <xdr:to>
      <xdr:col>7</xdr:col>
      <xdr:colOff>266700</xdr:colOff>
      <xdr:row>2</xdr:row>
      <xdr:rowOff>76200</xdr:rowOff>
    </xdr:to>
    <xdr:pic>
      <xdr:nvPicPr>
        <xdr:cNvPr id="5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12" t="3133" b="90642"/>
        <a:stretch>
          <a:fillRect/>
        </a:stretch>
      </xdr:blipFill>
      <xdr:spPr bwMode="auto">
        <a:xfrm>
          <a:off x="7315200" y="0"/>
          <a:ext cx="9048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W304"/>
  <sheetViews>
    <sheetView showGridLines="0" workbookViewId="0">
      <selection activeCell="T298" sqref="T298"/>
    </sheetView>
  </sheetViews>
  <sheetFormatPr baseColWidth="10" defaultRowHeight="12.75" customHeight="1" x14ac:dyDescent="0.2"/>
  <cols>
    <col min="1" max="1" width="1.85546875" style="95" customWidth="1"/>
    <col min="2" max="2" width="14.140625" style="95" customWidth="1"/>
    <col min="3" max="3" width="3.42578125" style="95" customWidth="1"/>
    <col min="4" max="4" width="1.85546875" style="95" customWidth="1"/>
    <col min="5" max="5" width="10.28515625" style="95" customWidth="1"/>
    <col min="6" max="6" width="4.85546875" style="95" customWidth="1"/>
    <col min="7" max="7" width="2.85546875" style="95" customWidth="1"/>
    <col min="8" max="8" width="3.5703125" style="95" customWidth="1"/>
    <col min="9" max="9" width="11.5703125" style="95" customWidth="1"/>
    <col min="10" max="10" width="2.28515625" style="95" customWidth="1"/>
    <col min="11" max="11" width="14.5703125" style="95" customWidth="1"/>
    <col min="12" max="12" width="14.42578125" style="95" customWidth="1"/>
    <col min="13" max="13" width="4.85546875" style="95" customWidth="1"/>
    <col min="14" max="14" width="3.85546875" style="95" customWidth="1"/>
    <col min="15" max="15" width="1.5703125" style="95" customWidth="1"/>
    <col min="16" max="17" width="1.140625" style="95" customWidth="1"/>
    <col min="18" max="18" width="1.5703125" style="95" customWidth="1"/>
    <col min="19" max="19" width="8.7109375" style="95" customWidth="1"/>
    <col min="20" max="256" width="6.85546875" style="95" customWidth="1"/>
    <col min="257" max="16384" width="11.42578125" style="95"/>
  </cols>
  <sheetData>
    <row r="1" spans="2:23" ht="4.5" customHeight="1" x14ac:dyDescent="0.2"/>
    <row r="2" spans="2:23" ht="0.75" customHeight="1" x14ac:dyDescent="0.2">
      <c r="D2" s="96" t="s">
        <v>0</v>
      </c>
      <c r="E2" s="96"/>
      <c r="F2" s="96"/>
      <c r="G2" s="96"/>
      <c r="H2" s="96"/>
      <c r="I2" s="96"/>
      <c r="J2" s="96"/>
      <c r="K2" s="96"/>
      <c r="L2" s="96"/>
      <c r="M2" s="96"/>
    </row>
    <row r="3" spans="2:23" ht="12" customHeight="1" x14ac:dyDescent="0.2"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2:23" ht="9" customHeight="1" x14ac:dyDescent="0.2">
      <c r="D4" s="97" t="s">
        <v>1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2:23" ht="9" customHeight="1" x14ac:dyDescent="0.2"/>
    <row r="6" spans="2:23" ht="9.75" customHeight="1" x14ac:dyDescent="0.2">
      <c r="D6" s="98" t="s">
        <v>2</v>
      </c>
      <c r="E6" s="98"/>
      <c r="F6" s="98"/>
      <c r="G6" s="98"/>
      <c r="H6" s="98"/>
      <c r="I6" s="98"/>
      <c r="J6" s="98"/>
      <c r="K6" s="98"/>
      <c r="L6" s="98"/>
      <c r="M6" s="98"/>
    </row>
    <row r="7" spans="2:23" ht="0.75" customHeight="1" x14ac:dyDescent="0.2"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2:23" ht="10.5" customHeight="1" x14ac:dyDescent="0.2">
      <c r="D8" s="98" t="s">
        <v>281</v>
      </c>
      <c r="E8" s="98"/>
      <c r="F8" s="98"/>
      <c r="G8" s="98"/>
      <c r="H8" s="98"/>
      <c r="I8" s="98"/>
      <c r="J8" s="98"/>
      <c r="K8" s="98"/>
      <c r="L8" s="98"/>
      <c r="M8" s="98"/>
    </row>
    <row r="9" spans="2:23" ht="9" customHeight="1" x14ac:dyDescent="0.2"/>
    <row r="10" spans="2:23" ht="12.75" hidden="1" customHeight="1" x14ac:dyDescent="0.2">
      <c r="D10" s="98" t="s">
        <v>282</v>
      </c>
      <c r="E10" s="98"/>
      <c r="F10" s="98"/>
      <c r="G10" s="98"/>
      <c r="H10" s="98"/>
      <c r="I10" s="98"/>
      <c r="J10" s="98"/>
      <c r="K10" s="98"/>
      <c r="L10" s="98"/>
      <c r="M10" s="98"/>
    </row>
    <row r="11" spans="2:23" ht="14.25" customHeight="1" x14ac:dyDescent="0.2"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2:23" ht="10.5" customHeight="1" x14ac:dyDescent="0.2">
      <c r="H12" s="99" t="s">
        <v>283</v>
      </c>
      <c r="I12" s="99"/>
      <c r="J12" s="99"/>
      <c r="K12" s="99"/>
      <c r="N12" s="100" t="s">
        <v>284</v>
      </c>
      <c r="O12" s="100"/>
      <c r="P12" s="100"/>
      <c r="Q12" s="100"/>
      <c r="R12" s="100"/>
      <c r="S12" s="100"/>
    </row>
    <row r="13" spans="2:23" ht="8.25" customHeight="1" x14ac:dyDescent="0.2">
      <c r="P13" s="101" t="s">
        <v>6</v>
      </c>
      <c r="Q13" s="101"/>
      <c r="R13" s="101"/>
      <c r="S13" s="102">
        <v>45670</v>
      </c>
      <c r="T13" s="102"/>
    </row>
    <row r="14" spans="2:23" ht="5.25" customHeight="1" x14ac:dyDescent="0.2"/>
    <row r="15" spans="2:23" ht="12" customHeight="1" x14ac:dyDescent="0.2">
      <c r="B15" s="99" t="s">
        <v>63</v>
      </c>
      <c r="C15" s="99"/>
      <c r="D15" s="99"/>
      <c r="E15" s="99"/>
      <c r="F15" s="99"/>
      <c r="G15" s="99" t="s">
        <v>285</v>
      </c>
      <c r="H15" s="99"/>
      <c r="I15" s="99"/>
      <c r="J15" s="99" t="s">
        <v>286</v>
      </c>
      <c r="K15" s="99"/>
      <c r="L15" s="99" t="s">
        <v>63</v>
      </c>
      <c r="M15" s="99"/>
      <c r="N15" s="99"/>
      <c r="O15" s="99"/>
      <c r="P15" s="99"/>
      <c r="Q15" s="99"/>
      <c r="R15" s="99"/>
      <c r="S15" s="99"/>
      <c r="T15" s="99" t="s">
        <v>285</v>
      </c>
      <c r="U15" s="99"/>
      <c r="V15" s="99" t="s">
        <v>286</v>
      </c>
      <c r="W15" s="99"/>
    </row>
    <row r="16" spans="2:23" ht="12.75" hidden="1" customHeight="1" x14ac:dyDescent="0.2"/>
    <row r="17" spans="2:23" ht="9" customHeight="1" x14ac:dyDescent="0.2">
      <c r="B17" s="103" t="s">
        <v>287</v>
      </c>
      <c r="C17" s="103"/>
      <c r="D17" s="103"/>
      <c r="E17" s="103"/>
      <c r="F17" s="103"/>
      <c r="K17" s="103" t="s">
        <v>288</v>
      </c>
      <c r="L17" s="103"/>
      <c r="M17" s="103"/>
    </row>
    <row r="18" spans="2:23" ht="12.75" hidden="1" customHeight="1" x14ac:dyDescent="0.2"/>
    <row r="19" spans="2:23" ht="9" customHeight="1" x14ac:dyDescent="0.2">
      <c r="B19" s="103" t="s">
        <v>289</v>
      </c>
      <c r="C19" s="103"/>
      <c r="D19" s="103"/>
      <c r="E19" s="103"/>
      <c r="F19" s="103"/>
      <c r="K19" s="103" t="s">
        <v>290</v>
      </c>
      <c r="L19" s="103"/>
      <c r="M19" s="103"/>
    </row>
    <row r="20" spans="2:23" ht="12.75" hidden="1" customHeight="1" x14ac:dyDescent="0.2"/>
    <row r="21" spans="2:23" ht="9" customHeight="1" x14ac:dyDescent="0.2">
      <c r="B21" s="103" t="s">
        <v>291</v>
      </c>
      <c r="C21" s="103"/>
      <c r="D21" s="103"/>
      <c r="E21" s="103"/>
      <c r="F21" s="103"/>
      <c r="G21" s="104">
        <v>40730237.420000002</v>
      </c>
      <c r="H21" s="104"/>
      <c r="I21" s="104"/>
      <c r="J21" s="104">
        <v>41735760.609999999</v>
      </c>
      <c r="K21" s="104"/>
      <c r="L21" s="103" t="s">
        <v>292</v>
      </c>
      <c r="M21" s="103"/>
      <c r="N21" s="103"/>
      <c r="O21" s="103"/>
      <c r="P21" s="103"/>
      <c r="Q21" s="103"/>
      <c r="R21" s="103"/>
      <c r="S21" s="103"/>
      <c r="T21" s="104">
        <v>11326410.51</v>
      </c>
      <c r="U21" s="104"/>
      <c r="V21" s="104">
        <v>19111114.32</v>
      </c>
      <c r="W21" s="104"/>
    </row>
    <row r="22" spans="2:23" ht="12.75" hidden="1" customHeight="1" x14ac:dyDescent="0.2"/>
    <row r="23" spans="2:23" ht="6.75" customHeight="1" x14ac:dyDescent="0.2">
      <c r="B23" s="105" t="s">
        <v>293</v>
      </c>
      <c r="C23" s="105"/>
      <c r="D23" s="105"/>
      <c r="E23" s="105"/>
      <c r="F23" s="105"/>
      <c r="G23" s="106">
        <v>0</v>
      </c>
      <c r="H23" s="106"/>
      <c r="I23" s="106"/>
      <c r="J23" s="106">
        <v>0</v>
      </c>
      <c r="K23" s="106"/>
      <c r="L23" s="105" t="s">
        <v>294</v>
      </c>
      <c r="M23" s="105"/>
      <c r="N23" s="105"/>
      <c r="O23" s="105"/>
      <c r="P23" s="105"/>
      <c r="Q23" s="105"/>
      <c r="R23" s="105"/>
      <c r="S23" s="105"/>
      <c r="T23" s="106">
        <v>3143993.65</v>
      </c>
      <c r="U23" s="106"/>
      <c r="V23" s="106">
        <v>7060120.5800000001</v>
      </c>
      <c r="W23" s="106"/>
    </row>
    <row r="24" spans="2:23" ht="12.75" hidden="1" customHeight="1" x14ac:dyDescent="0.2"/>
    <row r="25" spans="2:23" ht="6.75" customHeight="1" x14ac:dyDescent="0.2">
      <c r="B25" s="105" t="s">
        <v>295</v>
      </c>
      <c r="C25" s="105"/>
      <c r="D25" s="105"/>
      <c r="E25" s="105"/>
      <c r="F25" s="105"/>
      <c r="G25" s="106">
        <v>0</v>
      </c>
      <c r="H25" s="106"/>
      <c r="I25" s="106"/>
      <c r="J25" s="106">
        <v>0</v>
      </c>
      <c r="K25" s="106"/>
      <c r="L25" s="105" t="s">
        <v>296</v>
      </c>
      <c r="M25" s="105"/>
      <c r="N25" s="105"/>
      <c r="O25" s="105"/>
      <c r="P25" s="105"/>
      <c r="Q25" s="105"/>
      <c r="R25" s="105"/>
      <c r="S25" s="105"/>
      <c r="T25" s="106">
        <v>2402297.92</v>
      </c>
      <c r="U25" s="106"/>
      <c r="V25" s="106">
        <v>7002920.2300000004</v>
      </c>
      <c r="W25" s="106"/>
    </row>
    <row r="26" spans="2:23" ht="12.75" hidden="1" customHeight="1" x14ac:dyDescent="0.2"/>
    <row r="27" spans="2:23" ht="6.75" customHeight="1" x14ac:dyDescent="0.2">
      <c r="B27" s="105" t="s">
        <v>297</v>
      </c>
      <c r="C27" s="105"/>
      <c r="D27" s="105"/>
      <c r="E27" s="105"/>
      <c r="F27" s="105"/>
      <c r="G27" s="106">
        <v>25678983.649999999</v>
      </c>
      <c r="H27" s="106"/>
      <c r="I27" s="106"/>
      <c r="J27" s="106">
        <v>16912257.359999999</v>
      </c>
      <c r="K27" s="106"/>
      <c r="L27" s="105" t="s">
        <v>298</v>
      </c>
      <c r="M27" s="105"/>
      <c r="N27" s="105"/>
      <c r="O27" s="105"/>
      <c r="P27" s="105"/>
      <c r="Q27" s="105"/>
      <c r="R27" s="105"/>
      <c r="S27" s="105"/>
      <c r="T27" s="106">
        <v>0</v>
      </c>
      <c r="U27" s="106"/>
      <c r="V27" s="106">
        <v>0</v>
      </c>
      <c r="W27" s="106"/>
    </row>
    <row r="28" spans="2:23" ht="12.75" hidden="1" customHeight="1" x14ac:dyDescent="0.2"/>
    <row r="29" spans="2:23" ht="6.75" customHeight="1" x14ac:dyDescent="0.2">
      <c r="B29" s="105" t="s">
        <v>299</v>
      </c>
      <c r="C29" s="105"/>
      <c r="D29" s="105"/>
      <c r="E29" s="105"/>
      <c r="F29" s="105"/>
      <c r="G29" s="106">
        <v>0</v>
      </c>
      <c r="H29" s="106"/>
      <c r="I29" s="106"/>
      <c r="J29" s="106">
        <v>0</v>
      </c>
      <c r="K29" s="106"/>
      <c r="L29" s="105" t="s">
        <v>300</v>
      </c>
      <c r="M29" s="105"/>
      <c r="N29" s="105"/>
      <c r="O29" s="105"/>
      <c r="P29" s="105"/>
      <c r="Q29" s="105"/>
      <c r="R29" s="105"/>
      <c r="S29" s="105"/>
      <c r="T29" s="106">
        <v>0</v>
      </c>
      <c r="U29" s="106"/>
      <c r="V29" s="106">
        <v>0</v>
      </c>
      <c r="W29" s="106"/>
    </row>
    <row r="30" spans="2:23" ht="12.75" hidden="1" customHeight="1" x14ac:dyDescent="0.2"/>
    <row r="31" spans="2:23" ht="6.75" customHeight="1" x14ac:dyDescent="0.2">
      <c r="B31" s="105" t="s">
        <v>301</v>
      </c>
      <c r="C31" s="105"/>
      <c r="D31" s="105"/>
      <c r="E31" s="105"/>
      <c r="F31" s="105"/>
      <c r="G31" s="106">
        <v>14867076.77</v>
      </c>
      <c r="H31" s="106"/>
      <c r="I31" s="106"/>
      <c r="J31" s="106">
        <v>24639326.25</v>
      </c>
      <c r="K31" s="106"/>
      <c r="L31" s="105" t="s">
        <v>302</v>
      </c>
      <c r="M31" s="105"/>
      <c r="N31" s="105"/>
      <c r="O31" s="105"/>
      <c r="P31" s="105"/>
      <c r="Q31" s="105"/>
      <c r="R31" s="105"/>
      <c r="S31" s="105"/>
      <c r="T31" s="106">
        <v>68808.649999999994</v>
      </c>
      <c r="U31" s="106"/>
      <c r="V31" s="106">
        <v>68808.649999999994</v>
      </c>
      <c r="W31" s="106"/>
    </row>
    <row r="32" spans="2:23" ht="12.75" hidden="1" customHeight="1" x14ac:dyDescent="0.2"/>
    <row r="33" spans="2:23" ht="6.75" customHeight="1" x14ac:dyDescent="0.2">
      <c r="B33" s="105" t="s">
        <v>303</v>
      </c>
      <c r="C33" s="105"/>
      <c r="D33" s="105"/>
      <c r="E33" s="105"/>
      <c r="F33" s="105"/>
      <c r="K33" s="105" t="s">
        <v>304</v>
      </c>
      <c r="L33" s="105"/>
      <c r="M33" s="105"/>
    </row>
    <row r="34" spans="2:23" ht="12.75" hidden="1" customHeight="1" x14ac:dyDescent="0.2"/>
    <row r="35" spans="2:23" ht="6.75" customHeight="1" x14ac:dyDescent="0.2">
      <c r="B35" s="105" t="s">
        <v>305</v>
      </c>
      <c r="C35" s="105"/>
      <c r="D35" s="105"/>
      <c r="E35" s="105"/>
      <c r="F35" s="105"/>
      <c r="G35" s="106">
        <v>184177</v>
      </c>
      <c r="H35" s="106"/>
      <c r="I35" s="106"/>
      <c r="J35" s="106">
        <v>184177</v>
      </c>
      <c r="K35" s="106"/>
      <c r="L35" s="105" t="s">
        <v>306</v>
      </c>
      <c r="M35" s="105"/>
      <c r="N35" s="105"/>
      <c r="O35" s="105"/>
      <c r="P35" s="105"/>
      <c r="Q35" s="105"/>
      <c r="R35" s="105"/>
      <c r="S35" s="105"/>
      <c r="T35" s="106">
        <v>0</v>
      </c>
      <c r="U35" s="106"/>
      <c r="V35" s="106">
        <v>0</v>
      </c>
      <c r="W35" s="106"/>
    </row>
    <row r="36" spans="2:23" ht="12.75" hidden="1" customHeight="1" x14ac:dyDescent="0.2"/>
    <row r="37" spans="2:23" ht="6.75" customHeight="1" x14ac:dyDescent="0.2">
      <c r="B37" s="105" t="s">
        <v>307</v>
      </c>
      <c r="C37" s="105"/>
      <c r="D37" s="105"/>
      <c r="E37" s="105"/>
      <c r="F37" s="105"/>
      <c r="G37" s="106">
        <v>0</v>
      </c>
      <c r="H37" s="106"/>
      <c r="I37" s="106"/>
      <c r="J37" s="106">
        <v>0</v>
      </c>
      <c r="K37" s="106"/>
      <c r="L37" s="105" t="s">
        <v>308</v>
      </c>
      <c r="M37" s="105"/>
      <c r="N37" s="105"/>
      <c r="O37" s="105"/>
      <c r="P37" s="105"/>
      <c r="Q37" s="105"/>
      <c r="R37" s="105"/>
      <c r="S37" s="105"/>
      <c r="T37" s="106">
        <v>5303445.8899999997</v>
      </c>
      <c r="U37" s="106"/>
      <c r="V37" s="106">
        <v>4964656.8499999996</v>
      </c>
      <c r="W37" s="106"/>
    </row>
    <row r="38" spans="2:23" ht="12.75" hidden="1" customHeight="1" x14ac:dyDescent="0.2"/>
    <row r="39" spans="2:23" ht="6.75" customHeight="1" x14ac:dyDescent="0.2">
      <c r="K39" s="105" t="s">
        <v>309</v>
      </c>
      <c r="L39" s="105"/>
      <c r="M39" s="105"/>
      <c r="N39" s="106">
        <v>0</v>
      </c>
      <c r="O39" s="106"/>
      <c r="P39" s="106"/>
      <c r="Q39" s="106"/>
      <c r="R39" s="106"/>
      <c r="S39" s="106"/>
      <c r="T39" s="106">
        <v>0</v>
      </c>
      <c r="U39" s="106"/>
    </row>
    <row r="40" spans="2:23" ht="12.75" hidden="1" customHeight="1" x14ac:dyDescent="0.2"/>
    <row r="41" spans="2:23" ht="9" customHeight="1" x14ac:dyDescent="0.2">
      <c r="B41" s="103" t="s">
        <v>310</v>
      </c>
      <c r="C41" s="103"/>
      <c r="D41" s="103"/>
      <c r="E41" s="103"/>
      <c r="F41" s="103"/>
      <c r="G41" s="104">
        <v>0</v>
      </c>
      <c r="H41" s="104"/>
      <c r="I41" s="104"/>
      <c r="J41" s="104">
        <v>0</v>
      </c>
      <c r="K41" s="104"/>
      <c r="L41" s="105" t="s">
        <v>311</v>
      </c>
      <c r="M41" s="105"/>
      <c r="N41" s="105"/>
      <c r="O41" s="105"/>
      <c r="P41" s="105"/>
      <c r="Q41" s="105"/>
      <c r="R41" s="105"/>
      <c r="S41" s="105"/>
      <c r="T41" s="106">
        <v>407864.4</v>
      </c>
      <c r="U41" s="106"/>
      <c r="V41" s="106">
        <v>14608.01</v>
      </c>
      <c r="W41" s="106"/>
    </row>
    <row r="42" spans="2:23" ht="12.75" hidden="1" customHeight="1" x14ac:dyDescent="0.2"/>
    <row r="43" spans="2:23" ht="6.75" customHeight="1" x14ac:dyDescent="0.2">
      <c r="B43" s="105" t="s">
        <v>312</v>
      </c>
      <c r="C43" s="105"/>
      <c r="D43" s="105"/>
      <c r="E43" s="105"/>
      <c r="F43" s="105"/>
      <c r="G43" s="106">
        <v>0</v>
      </c>
      <c r="H43" s="106"/>
      <c r="I43" s="106"/>
      <c r="J43" s="106">
        <v>0</v>
      </c>
      <c r="K43" s="106"/>
    </row>
    <row r="44" spans="2:23" ht="12.75" hidden="1" customHeight="1" x14ac:dyDescent="0.2"/>
    <row r="45" spans="2:23" ht="9" customHeight="1" x14ac:dyDescent="0.2">
      <c r="B45" s="105" t="s">
        <v>313</v>
      </c>
      <c r="C45" s="105"/>
      <c r="D45" s="105"/>
      <c r="E45" s="105"/>
      <c r="F45" s="105"/>
      <c r="G45" s="106">
        <v>0</v>
      </c>
      <c r="H45" s="106"/>
      <c r="I45" s="106"/>
      <c r="J45" s="106">
        <v>0</v>
      </c>
      <c r="K45" s="106"/>
      <c r="L45" s="103" t="s">
        <v>314</v>
      </c>
      <c r="M45" s="103"/>
      <c r="N45" s="103"/>
      <c r="O45" s="103"/>
      <c r="P45" s="103"/>
      <c r="Q45" s="103"/>
      <c r="R45" s="103"/>
      <c r="S45" s="103"/>
      <c r="T45" s="104">
        <v>0</v>
      </c>
      <c r="U45" s="104"/>
      <c r="V45" s="104">
        <v>0</v>
      </c>
      <c r="W45" s="104"/>
    </row>
    <row r="46" spans="2:23" ht="12.75" hidden="1" customHeight="1" x14ac:dyDescent="0.2"/>
    <row r="47" spans="2:23" ht="6.75" customHeight="1" x14ac:dyDescent="0.2">
      <c r="B47" s="105" t="s">
        <v>315</v>
      </c>
      <c r="C47" s="105"/>
      <c r="D47" s="105"/>
      <c r="E47" s="105"/>
      <c r="F47" s="105"/>
      <c r="G47" s="106">
        <v>0</v>
      </c>
      <c r="H47" s="106"/>
      <c r="I47" s="106"/>
      <c r="J47" s="106">
        <v>0</v>
      </c>
      <c r="K47" s="106"/>
      <c r="L47" s="105" t="s">
        <v>316</v>
      </c>
      <c r="M47" s="105"/>
      <c r="N47" s="105"/>
      <c r="O47" s="105"/>
      <c r="P47" s="105"/>
      <c r="Q47" s="105"/>
      <c r="R47" s="105"/>
      <c r="S47" s="105"/>
      <c r="T47" s="106">
        <v>0</v>
      </c>
      <c r="U47" s="106"/>
      <c r="V47" s="106">
        <v>0</v>
      </c>
      <c r="W47" s="106"/>
    </row>
    <row r="48" spans="2:23" ht="12.75" hidden="1" customHeight="1" x14ac:dyDescent="0.2"/>
    <row r="49" spans="2:23" ht="6.75" customHeight="1" x14ac:dyDescent="0.2">
      <c r="B49" s="105" t="s">
        <v>317</v>
      </c>
      <c r="C49" s="105"/>
      <c r="D49" s="105"/>
      <c r="E49" s="105"/>
      <c r="F49" s="105"/>
      <c r="G49" s="106">
        <v>0</v>
      </c>
      <c r="H49" s="106"/>
      <c r="I49" s="106"/>
      <c r="J49" s="106">
        <v>0</v>
      </c>
      <c r="K49" s="106"/>
      <c r="L49" s="105" t="s">
        <v>318</v>
      </c>
      <c r="M49" s="105"/>
      <c r="N49" s="105"/>
      <c r="O49" s="105"/>
      <c r="P49" s="105"/>
      <c r="Q49" s="105"/>
      <c r="R49" s="105"/>
      <c r="S49" s="105"/>
    </row>
    <row r="50" spans="2:23" ht="12.75" hidden="1" customHeight="1" x14ac:dyDescent="0.2"/>
    <row r="51" spans="2:23" ht="6.75" customHeight="1" x14ac:dyDescent="0.2">
      <c r="B51" s="105" t="s">
        <v>319</v>
      </c>
      <c r="C51" s="105"/>
      <c r="D51" s="105"/>
      <c r="E51" s="105"/>
      <c r="F51" s="105"/>
      <c r="G51" s="106">
        <v>0</v>
      </c>
      <c r="H51" s="106"/>
      <c r="I51" s="106"/>
      <c r="J51" s="106">
        <v>0</v>
      </c>
      <c r="K51" s="106"/>
      <c r="L51" s="105" t="s">
        <v>320</v>
      </c>
      <c r="M51" s="105"/>
      <c r="N51" s="105"/>
      <c r="O51" s="105"/>
      <c r="P51" s="105"/>
      <c r="Q51" s="105"/>
      <c r="R51" s="105"/>
      <c r="S51" s="105"/>
      <c r="T51" s="106">
        <v>0</v>
      </c>
      <c r="U51" s="106"/>
      <c r="V51" s="106">
        <v>0</v>
      </c>
      <c r="W51" s="106"/>
    </row>
    <row r="52" spans="2:23" ht="12.75" hidden="1" customHeight="1" x14ac:dyDescent="0.2"/>
    <row r="53" spans="2:23" ht="6.75" customHeight="1" x14ac:dyDescent="0.2">
      <c r="B53" s="105" t="s">
        <v>321</v>
      </c>
      <c r="C53" s="105"/>
      <c r="D53" s="105"/>
      <c r="E53" s="105"/>
      <c r="F53" s="105"/>
      <c r="G53" s="106">
        <v>0</v>
      </c>
      <c r="H53" s="106"/>
      <c r="I53" s="106"/>
      <c r="J53" s="106">
        <v>0</v>
      </c>
      <c r="K53" s="106"/>
      <c r="L53" s="105" t="s">
        <v>322</v>
      </c>
      <c r="M53" s="105"/>
      <c r="N53" s="105"/>
      <c r="O53" s="105"/>
      <c r="P53" s="105"/>
      <c r="Q53" s="105"/>
      <c r="R53" s="105"/>
      <c r="S53" s="105"/>
      <c r="T53" s="106">
        <v>0</v>
      </c>
      <c r="U53" s="106"/>
      <c r="V53" s="106">
        <v>0</v>
      </c>
      <c r="W53" s="106"/>
    </row>
    <row r="54" spans="2:23" ht="12.75" hidden="1" customHeight="1" x14ac:dyDescent="0.2"/>
    <row r="55" spans="2:23" ht="6.75" customHeight="1" x14ac:dyDescent="0.2">
      <c r="B55" s="105" t="s">
        <v>323</v>
      </c>
      <c r="C55" s="105"/>
      <c r="D55" s="105"/>
      <c r="E55" s="105"/>
      <c r="F55" s="105"/>
      <c r="G55" s="106">
        <v>0</v>
      </c>
      <c r="H55" s="106"/>
      <c r="I55" s="106"/>
      <c r="J55" s="106">
        <v>0</v>
      </c>
      <c r="K55" s="106"/>
    </row>
    <row r="56" spans="2:23" ht="12.75" hidden="1" customHeight="1" x14ac:dyDescent="0.2"/>
    <row r="57" spans="2:23" ht="9" customHeight="1" x14ac:dyDescent="0.2">
      <c r="K57" s="103" t="s">
        <v>324</v>
      </c>
      <c r="L57" s="103"/>
      <c r="M57" s="103"/>
      <c r="N57" s="104">
        <v>0</v>
      </c>
      <c r="O57" s="104"/>
      <c r="P57" s="104"/>
      <c r="Q57" s="104"/>
      <c r="R57" s="104"/>
      <c r="S57" s="104"/>
      <c r="T57" s="104">
        <v>0</v>
      </c>
      <c r="U57" s="104"/>
    </row>
    <row r="58" spans="2:23" ht="12.75" hidden="1" customHeight="1" x14ac:dyDescent="0.2"/>
    <row r="59" spans="2:23" ht="9" customHeight="1" x14ac:dyDescent="0.2">
      <c r="B59" s="103" t="s">
        <v>325</v>
      </c>
      <c r="C59" s="103"/>
      <c r="D59" s="103"/>
      <c r="E59" s="103"/>
      <c r="F59" s="103"/>
      <c r="G59" s="104">
        <v>0</v>
      </c>
      <c r="H59" s="104"/>
      <c r="I59" s="104"/>
      <c r="J59" s="104">
        <v>0</v>
      </c>
      <c r="K59" s="104"/>
      <c r="L59" s="105" t="s">
        <v>326</v>
      </c>
      <c r="M59" s="105"/>
      <c r="N59" s="105"/>
      <c r="O59" s="105"/>
      <c r="P59" s="105"/>
      <c r="Q59" s="105"/>
      <c r="R59" s="105"/>
      <c r="S59" s="105"/>
      <c r="T59" s="106">
        <v>0</v>
      </c>
      <c r="U59" s="106"/>
      <c r="V59" s="106">
        <v>0</v>
      </c>
      <c r="W59" s="106"/>
    </row>
    <row r="60" spans="2:23" ht="12.75" hidden="1" customHeight="1" x14ac:dyDescent="0.2"/>
    <row r="61" spans="2:23" ht="6.75" customHeight="1" x14ac:dyDescent="0.2">
      <c r="B61" s="105" t="s">
        <v>327</v>
      </c>
      <c r="C61" s="105"/>
      <c r="D61" s="105"/>
      <c r="E61" s="105"/>
      <c r="F61" s="105"/>
      <c r="K61" s="105" t="s">
        <v>328</v>
      </c>
      <c r="L61" s="105"/>
      <c r="M61" s="105"/>
      <c r="N61" s="106">
        <v>0</v>
      </c>
      <c r="O61" s="106"/>
      <c r="P61" s="106"/>
      <c r="Q61" s="106"/>
      <c r="R61" s="106"/>
      <c r="S61" s="106"/>
      <c r="T61" s="106">
        <v>0</v>
      </c>
      <c r="U61" s="106"/>
    </row>
    <row r="62" spans="2:23" ht="12.75" hidden="1" customHeight="1" x14ac:dyDescent="0.2"/>
    <row r="63" spans="2:23" ht="6.75" customHeight="1" x14ac:dyDescent="0.2">
      <c r="B63" s="105" t="s">
        <v>329</v>
      </c>
      <c r="C63" s="105"/>
      <c r="D63" s="105"/>
      <c r="E63" s="105"/>
      <c r="F63" s="105"/>
      <c r="G63" s="106">
        <v>0</v>
      </c>
      <c r="H63" s="106"/>
      <c r="I63" s="106"/>
      <c r="J63" s="106">
        <v>0</v>
      </c>
      <c r="K63" s="106"/>
      <c r="L63" s="105" t="s">
        <v>330</v>
      </c>
      <c r="M63" s="105"/>
      <c r="N63" s="105"/>
      <c r="O63" s="105"/>
      <c r="P63" s="105"/>
      <c r="Q63" s="105"/>
      <c r="R63" s="105"/>
      <c r="S63" s="105"/>
      <c r="T63" s="106">
        <v>0</v>
      </c>
      <c r="U63" s="106"/>
      <c r="V63" s="106">
        <v>0</v>
      </c>
      <c r="W63" s="106"/>
    </row>
    <row r="64" spans="2:23" ht="12.75" hidden="1" customHeight="1" x14ac:dyDescent="0.2"/>
    <row r="65" spans="2:23" ht="6.75" customHeight="1" x14ac:dyDescent="0.2">
      <c r="B65" s="105" t="s">
        <v>331</v>
      </c>
      <c r="C65" s="105"/>
      <c r="D65" s="105"/>
      <c r="E65" s="105"/>
      <c r="F65" s="105"/>
    </row>
    <row r="66" spans="2:23" ht="12.75" hidden="1" customHeight="1" x14ac:dyDescent="0.2"/>
    <row r="67" spans="2:23" ht="9" customHeight="1" x14ac:dyDescent="0.2">
      <c r="B67" s="105" t="s">
        <v>332</v>
      </c>
      <c r="C67" s="105"/>
      <c r="D67" s="105"/>
      <c r="E67" s="105"/>
      <c r="F67" s="105"/>
      <c r="G67" s="106">
        <v>0</v>
      </c>
      <c r="H67" s="106"/>
      <c r="I67" s="106"/>
      <c r="J67" s="106">
        <v>0</v>
      </c>
      <c r="K67" s="106"/>
      <c r="L67" s="103" t="s">
        <v>333</v>
      </c>
      <c r="M67" s="103"/>
      <c r="N67" s="103"/>
      <c r="O67" s="103"/>
      <c r="P67" s="103"/>
      <c r="Q67" s="103"/>
      <c r="R67" s="103"/>
      <c r="S67" s="103"/>
      <c r="T67" s="104">
        <v>0</v>
      </c>
      <c r="U67" s="104"/>
      <c r="V67" s="104">
        <v>0</v>
      </c>
      <c r="W67" s="104"/>
    </row>
    <row r="68" spans="2:23" ht="12.75" hidden="1" customHeight="1" x14ac:dyDescent="0.2"/>
    <row r="69" spans="2:23" ht="6.75" customHeight="1" x14ac:dyDescent="0.2">
      <c r="B69" s="105" t="s">
        <v>331</v>
      </c>
      <c r="C69" s="105"/>
      <c r="D69" s="105"/>
      <c r="E69" s="105"/>
      <c r="F69" s="105"/>
      <c r="K69" s="105" t="s">
        <v>334</v>
      </c>
      <c r="L69" s="105"/>
      <c r="M69" s="105"/>
      <c r="N69" s="106">
        <v>0</v>
      </c>
      <c r="O69" s="106"/>
      <c r="P69" s="106"/>
      <c r="Q69" s="106"/>
      <c r="R69" s="106"/>
      <c r="S69" s="106"/>
      <c r="T69" s="106">
        <v>0</v>
      </c>
      <c r="U69" s="106"/>
    </row>
    <row r="70" spans="2:23" ht="12.75" hidden="1" customHeight="1" x14ac:dyDescent="0.2"/>
    <row r="71" spans="2:23" ht="6.75" customHeight="1" x14ac:dyDescent="0.2">
      <c r="B71" s="105" t="s">
        <v>335</v>
      </c>
      <c r="C71" s="105"/>
      <c r="D71" s="105"/>
      <c r="E71" s="105"/>
      <c r="F71" s="105"/>
      <c r="G71" s="106">
        <v>0</v>
      </c>
      <c r="H71" s="106"/>
      <c r="I71" s="106"/>
      <c r="J71" s="106">
        <v>0</v>
      </c>
      <c r="K71" s="106"/>
      <c r="L71" s="105" t="s">
        <v>336</v>
      </c>
      <c r="M71" s="105"/>
      <c r="N71" s="105"/>
      <c r="O71" s="105"/>
      <c r="P71" s="105"/>
      <c r="Q71" s="105"/>
      <c r="R71" s="105"/>
      <c r="S71" s="105"/>
      <c r="T71" s="106">
        <v>0</v>
      </c>
      <c r="U71" s="106"/>
      <c r="V71" s="106">
        <v>0</v>
      </c>
      <c r="W71" s="106"/>
    </row>
    <row r="72" spans="2:23" ht="12.75" hidden="1" customHeight="1" x14ac:dyDescent="0.2"/>
    <row r="73" spans="2:23" ht="6.75" customHeight="1" x14ac:dyDescent="0.2">
      <c r="B73" s="105" t="s">
        <v>337</v>
      </c>
      <c r="C73" s="105"/>
      <c r="D73" s="105"/>
      <c r="E73" s="105"/>
      <c r="F73" s="105"/>
      <c r="G73" s="106">
        <v>0</v>
      </c>
      <c r="H73" s="106"/>
      <c r="I73" s="106"/>
      <c r="J73" s="106">
        <v>0</v>
      </c>
      <c r="K73" s="106"/>
    </row>
    <row r="74" spans="2:23" ht="12.75" hidden="1" customHeight="1" x14ac:dyDescent="0.2"/>
    <row r="75" spans="2:23" ht="9" customHeight="1" x14ac:dyDescent="0.2">
      <c r="B75" s="105" t="s">
        <v>338</v>
      </c>
      <c r="C75" s="105"/>
      <c r="D75" s="105"/>
      <c r="E75" s="105"/>
      <c r="F75" s="105"/>
      <c r="G75" s="106">
        <v>0</v>
      </c>
      <c r="H75" s="106"/>
      <c r="I75" s="106"/>
      <c r="J75" s="106">
        <v>0</v>
      </c>
      <c r="K75" s="106"/>
      <c r="L75" s="103" t="s">
        <v>339</v>
      </c>
      <c r="M75" s="103"/>
      <c r="N75" s="103"/>
      <c r="O75" s="103"/>
      <c r="P75" s="103"/>
      <c r="Q75" s="103"/>
      <c r="R75" s="103"/>
      <c r="S75" s="103"/>
      <c r="T75" s="104">
        <v>0</v>
      </c>
      <c r="U75" s="104"/>
      <c r="V75" s="104">
        <v>0</v>
      </c>
      <c r="W75" s="104"/>
    </row>
    <row r="76" spans="2:23" ht="12.75" hidden="1" customHeight="1" x14ac:dyDescent="0.2"/>
    <row r="77" spans="2:23" ht="6.75" customHeight="1" x14ac:dyDescent="0.2">
      <c r="K77" s="105" t="s">
        <v>340</v>
      </c>
      <c r="L77" s="105"/>
      <c r="M77" s="105"/>
      <c r="N77" s="106">
        <v>0</v>
      </c>
      <c r="O77" s="106"/>
      <c r="P77" s="106"/>
      <c r="Q77" s="106"/>
      <c r="R77" s="106"/>
      <c r="S77" s="106"/>
      <c r="T77" s="106">
        <v>0</v>
      </c>
      <c r="U77" s="106"/>
    </row>
    <row r="78" spans="2:23" ht="12.75" hidden="1" customHeight="1" x14ac:dyDescent="0.2"/>
    <row r="79" spans="2:23" ht="9" customHeight="1" x14ac:dyDescent="0.2">
      <c r="B79" s="103" t="s">
        <v>341</v>
      </c>
      <c r="C79" s="103"/>
      <c r="D79" s="103"/>
      <c r="E79" s="103"/>
      <c r="F79" s="103"/>
      <c r="G79" s="104">
        <v>0</v>
      </c>
      <c r="H79" s="104"/>
      <c r="I79" s="104"/>
      <c r="J79" s="104">
        <v>0</v>
      </c>
      <c r="K79" s="104"/>
      <c r="L79" s="105" t="s">
        <v>342</v>
      </c>
      <c r="M79" s="105"/>
      <c r="N79" s="105"/>
      <c r="O79" s="105"/>
      <c r="P79" s="105"/>
      <c r="Q79" s="105"/>
      <c r="R79" s="105"/>
      <c r="S79" s="105"/>
      <c r="T79" s="106">
        <v>0</v>
      </c>
      <c r="U79" s="106"/>
      <c r="V79" s="106">
        <v>0</v>
      </c>
      <c r="W79" s="106"/>
    </row>
    <row r="80" spans="2:23" ht="12.75" hidden="1" customHeight="1" x14ac:dyDescent="0.2"/>
    <row r="81" spans="2:23" ht="6.75" customHeight="1" x14ac:dyDescent="0.2">
      <c r="B81" s="105" t="s">
        <v>343</v>
      </c>
      <c r="C81" s="105"/>
      <c r="D81" s="105"/>
      <c r="E81" s="105"/>
      <c r="F81" s="105"/>
      <c r="G81" s="106">
        <v>0</v>
      </c>
      <c r="H81" s="106"/>
      <c r="I81" s="106"/>
      <c r="J81" s="106">
        <v>0</v>
      </c>
      <c r="K81" s="106"/>
      <c r="L81" s="105" t="s">
        <v>344</v>
      </c>
      <c r="M81" s="105"/>
      <c r="N81" s="105"/>
      <c r="O81" s="105"/>
      <c r="P81" s="105"/>
      <c r="Q81" s="105"/>
      <c r="R81" s="105"/>
      <c r="S81" s="105"/>
      <c r="T81" s="106">
        <v>0</v>
      </c>
      <c r="U81" s="106"/>
      <c r="V81" s="106">
        <v>0</v>
      </c>
      <c r="W81" s="106"/>
    </row>
    <row r="82" spans="2:23" ht="12.75" hidden="1" customHeight="1" x14ac:dyDescent="0.2"/>
    <row r="83" spans="2:23" ht="6.75" customHeight="1" x14ac:dyDescent="0.2">
      <c r="B83" s="105" t="s">
        <v>345</v>
      </c>
      <c r="C83" s="105"/>
      <c r="D83" s="105"/>
      <c r="E83" s="105"/>
      <c r="F83" s="105"/>
      <c r="G83" s="106">
        <v>0</v>
      </c>
      <c r="H83" s="106"/>
      <c r="I83" s="106"/>
      <c r="J83" s="106">
        <v>0</v>
      </c>
      <c r="K83" s="106"/>
    </row>
    <row r="84" spans="2:23" ht="12.75" hidden="1" customHeight="1" x14ac:dyDescent="0.2"/>
    <row r="85" spans="2:23" ht="9" customHeight="1" x14ac:dyDescent="0.2">
      <c r="B85" s="105" t="s">
        <v>346</v>
      </c>
      <c r="C85" s="105"/>
      <c r="D85" s="105"/>
      <c r="E85" s="105"/>
      <c r="F85" s="105"/>
      <c r="G85" s="106">
        <v>0</v>
      </c>
      <c r="H85" s="106"/>
      <c r="I85" s="106"/>
      <c r="J85" s="106">
        <v>0</v>
      </c>
      <c r="K85" s="106"/>
      <c r="L85" s="103" t="s">
        <v>347</v>
      </c>
      <c r="M85" s="103"/>
      <c r="N85" s="103"/>
      <c r="O85" s="103"/>
      <c r="P85" s="103"/>
      <c r="Q85" s="103"/>
      <c r="R85" s="103"/>
      <c r="S85" s="103"/>
    </row>
    <row r="86" spans="2:23" ht="12.75" hidden="1" customHeight="1" x14ac:dyDescent="0.2"/>
    <row r="87" spans="2:23" ht="9" customHeight="1" x14ac:dyDescent="0.2">
      <c r="B87" s="105" t="s">
        <v>348</v>
      </c>
      <c r="C87" s="105"/>
      <c r="D87" s="105"/>
      <c r="E87" s="105"/>
      <c r="F87" s="105"/>
      <c r="K87" s="103" t="s">
        <v>349</v>
      </c>
      <c r="L87" s="103"/>
      <c r="M87" s="103"/>
      <c r="N87" s="104">
        <v>0</v>
      </c>
      <c r="O87" s="104"/>
      <c r="P87" s="104"/>
      <c r="Q87" s="104"/>
      <c r="R87" s="104"/>
      <c r="S87" s="104"/>
      <c r="T87" s="104">
        <v>0</v>
      </c>
      <c r="U87" s="104"/>
    </row>
    <row r="88" spans="2:23" ht="12.75" hidden="1" customHeight="1" x14ac:dyDescent="0.2"/>
    <row r="89" spans="2:23" ht="6.75" customHeight="1" x14ac:dyDescent="0.2">
      <c r="B89" s="105" t="s">
        <v>350</v>
      </c>
      <c r="C89" s="105"/>
      <c r="D89" s="105"/>
      <c r="E89" s="105"/>
      <c r="F89" s="105"/>
      <c r="G89" s="106">
        <v>0</v>
      </c>
      <c r="H89" s="106"/>
      <c r="I89" s="106"/>
      <c r="J89" s="106">
        <v>0</v>
      </c>
      <c r="K89" s="106"/>
      <c r="L89" s="105" t="s">
        <v>351</v>
      </c>
      <c r="M89" s="105"/>
      <c r="N89" s="105"/>
      <c r="O89" s="105"/>
      <c r="P89" s="105"/>
      <c r="Q89" s="105"/>
      <c r="R89" s="105"/>
      <c r="S89" s="105"/>
      <c r="T89" s="106">
        <v>0</v>
      </c>
      <c r="U89" s="106"/>
      <c r="V89" s="106">
        <v>0</v>
      </c>
      <c r="W89" s="106"/>
    </row>
    <row r="90" spans="2:23" ht="12.75" hidden="1" customHeight="1" x14ac:dyDescent="0.2"/>
    <row r="91" spans="2:23" ht="6.75" customHeight="1" x14ac:dyDescent="0.2">
      <c r="B91" s="105" t="s">
        <v>352</v>
      </c>
      <c r="C91" s="105"/>
      <c r="D91" s="105"/>
      <c r="E91" s="105"/>
      <c r="F91" s="105"/>
      <c r="G91" s="106">
        <v>0</v>
      </c>
      <c r="H91" s="106"/>
      <c r="I91" s="106"/>
      <c r="J91" s="106">
        <v>0</v>
      </c>
      <c r="K91" s="106"/>
      <c r="L91" s="105" t="s">
        <v>353</v>
      </c>
      <c r="M91" s="105"/>
      <c r="N91" s="105"/>
      <c r="O91" s="105"/>
      <c r="P91" s="105"/>
      <c r="Q91" s="105"/>
      <c r="R91" s="105"/>
      <c r="S91" s="105"/>
      <c r="T91" s="106">
        <v>0</v>
      </c>
      <c r="U91" s="106"/>
      <c r="V91" s="106">
        <v>0</v>
      </c>
      <c r="W91" s="106"/>
    </row>
    <row r="92" spans="2:23" ht="12.75" hidden="1" customHeight="1" x14ac:dyDescent="0.2"/>
    <row r="93" spans="2:23" ht="6.75" customHeight="1" x14ac:dyDescent="0.2">
      <c r="K93" s="105" t="s">
        <v>354</v>
      </c>
      <c r="L93" s="105"/>
      <c r="M93" s="105"/>
      <c r="N93" s="106">
        <v>0</v>
      </c>
      <c r="O93" s="106"/>
      <c r="P93" s="106"/>
      <c r="Q93" s="106"/>
      <c r="R93" s="106"/>
      <c r="S93" s="106"/>
      <c r="T93" s="106">
        <v>0</v>
      </c>
      <c r="U93" s="106"/>
    </row>
    <row r="94" spans="2:23" ht="12.75" hidden="1" customHeight="1" x14ac:dyDescent="0.2"/>
    <row r="95" spans="2:23" ht="9" customHeight="1" x14ac:dyDescent="0.2">
      <c r="B95" s="103" t="s">
        <v>355</v>
      </c>
      <c r="C95" s="103"/>
      <c r="D95" s="103"/>
      <c r="E95" s="103"/>
      <c r="F95" s="103"/>
      <c r="G95" s="104">
        <v>0</v>
      </c>
      <c r="H95" s="104"/>
      <c r="I95" s="104"/>
      <c r="J95" s="104">
        <v>0</v>
      </c>
      <c r="K95" s="104"/>
      <c r="L95" s="105" t="s">
        <v>356</v>
      </c>
      <c r="M95" s="105"/>
      <c r="N95" s="105"/>
      <c r="O95" s="105"/>
      <c r="P95" s="105"/>
      <c r="Q95" s="105"/>
      <c r="R95" s="105"/>
      <c r="S95" s="105"/>
    </row>
    <row r="96" spans="2:23" ht="12.75" hidden="1" customHeight="1" x14ac:dyDescent="0.2"/>
    <row r="97" spans="2:23" ht="6.75" customHeight="1" x14ac:dyDescent="0.2">
      <c r="B97" s="105" t="s">
        <v>357</v>
      </c>
      <c r="C97" s="105"/>
      <c r="D97" s="105"/>
      <c r="E97" s="105"/>
      <c r="F97" s="105"/>
      <c r="G97" s="106">
        <v>0</v>
      </c>
      <c r="H97" s="106"/>
      <c r="I97" s="106"/>
      <c r="J97" s="106">
        <v>0</v>
      </c>
      <c r="K97" s="106"/>
      <c r="L97" s="105" t="s">
        <v>320</v>
      </c>
      <c r="M97" s="105"/>
      <c r="N97" s="105"/>
      <c r="O97" s="105"/>
      <c r="P97" s="105"/>
      <c r="Q97" s="105"/>
      <c r="R97" s="105"/>
      <c r="S97" s="105"/>
      <c r="T97" s="106">
        <v>0</v>
      </c>
      <c r="U97" s="106"/>
      <c r="V97" s="106">
        <v>0</v>
      </c>
      <c r="W97" s="106"/>
    </row>
    <row r="98" spans="2:23" ht="12.75" hidden="1" customHeight="1" x14ac:dyDescent="0.2"/>
    <row r="99" spans="2:23" ht="6.75" customHeight="1" x14ac:dyDescent="0.2">
      <c r="K99" s="105" t="s">
        <v>358</v>
      </c>
      <c r="L99" s="105"/>
      <c r="M99" s="105"/>
    </row>
    <row r="100" spans="2:23" ht="12.75" hidden="1" customHeight="1" x14ac:dyDescent="0.2"/>
    <row r="101" spans="2:23" ht="9" customHeight="1" x14ac:dyDescent="0.2">
      <c r="B101" s="103" t="s">
        <v>359</v>
      </c>
      <c r="C101" s="103"/>
      <c r="D101" s="103"/>
      <c r="E101" s="103"/>
      <c r="F101" s="103"/>
      <c r="G101" s="104">
        <v>0</v>
      </c>
      <c r="H101" s="104"/>
      <c r="I101" s="104"/>
      <c r="J101" s="104">
        <v>0</v>
      </c>
      <c r="K101" s="104"/>
      <c r="L101" s="105" t="s">
        <v>320</v>
      </c>
      <c r="M101" s="105"/>
      <c r="N101" s="105"/>
      <c r="O101" s="105"/>
      <c r="P101" s="105"/>
      <c r="Q101" s="105"/>
      <c r="R101" s="105"/>
      <c r="S101" s="105"/>
      <c r="T101" s="106">
        <v>0</v>
      </c>
      <c r="U101" s="106"/>
      <c r="V101" s="106">
        <v>0</v>
      </c>
      <c r="W101" s="106"/>
    </row>
    <row r="102" spans="2:23" ht="12.75" hidden="1" customHeight="1" x14ac:dyDescent="0.2"/>
    <row r="103" spans="2:23" ht="6.75" customHeight="1" x14ac:dyDescent="0.2">
      <c r="B103" s="105" t="s">
        <v>360</v>
      </c>
      <c r="C103" s="105"/>
      <c r="D103" s="105"/>
      <c r="E103" s="105"/>
      <c r="F103" s="105"/>
      <c r="K103" s="105" t="s">
        <v>361</v>
      </c>
      <c r="L103" s="105"/>
      <c r="M103" s="105"/>
      <c r="N103" s="106">
        <v>0</v>
      </c>
      <c r="O103" s="106"/>
      <c r="P103" s="106"/>
      <c r="Q103" s="106"/>
      <c r="R103" s="106"/>
      <c r="S103" s="106"/>
      <c r="T103" s="106">
        <v>0</v>
      </c>
      <c r="U103" s="106"/>
    </row>
    <row r="104" spans="2:23" ht="12.75" hidden="1" customHeight="1" x14ac:dyDescent="0.2"/>
    <row r="105" spans="2:23" ht="6.75" customHeight="1" x14ac:dyDescent="0.2">
      <c r="B105" s="105" t="s">
        <v>362</v>
      </c>
      <c r="C105" s="105"/>
      <c r="D105" s="105"/>
      <c r="E105" s="105"/>
      <c r="F105" s="105"/>
      <c r="G105" s="106">
        <v>0</v>
      </c>
      <c r="H105" s="106"/>
      <c r="I105" s="106"/>
      <c r="J105" s="106">
        <v>0</v>
      </c>
      <c r="K105" s="106"/>
    </row>
    <row r="106" spans="2:23" ht="12.75" hidden="1" customHeight="1" x14ac:dyDescent="0.2"/>
    <row r="107" spans="2:23" ht="9" customHeight="1" x14ac:dyDescent="0.2">
      <c r="B107" s="105" t="s">
        <v>363</v>
      </c>
      <c r="C107" s="105"/>
      <c r="D107" s="105"/>
      <c r="E107" s="105"/>
      <c r="F107" s="105"/>
      <c r="G107" s="106">
        <v>0</v>
      </c>
      <c r="H107" s="106"/>
      <c r="I107" s="106"/>
      <c r="J107" s="106">
        <v>0</v>
      </c>
      <c r="K107" s="106"/>
      <c r="L107" s="103" t="s">
        <v>364</v>
      </c>
      <c r="M107" s="103"/>
      <c r="N107" s="103"/>
      <c r="O107" s="103"/>
      <c r="P107" s="103"/>
      <c r="Q107" s="103"/>
      <c r="R107" s="103"/>
      <c r="S107" s="103"/>
      <c r="T107" s="104">
        <v>0</v>
      </c>
      <c r="U107" s="104"/>
      <c r="V107" s="104">
        <v>0</v>
      </c>
      <c r="W107" s="104"/>
    </row>
    <row r="108" spans="2:23" ht="12.75" hidden="1" customHeight="1" x14ac:dyDescent="0.2"/>
    <row r="109" spans="2:23" ht="6.75" customHeight="1" x14ac:dyDescent="0.2">
      <c r="K109" s="105" t="s">
        <v>365</v>
      </c>
      <c r="L109" s="105"/>
      <c r="M109" s="105"/>
      <c r="N109" s="106">
        <v>0</v>
      </c>
      <c r="O109" s="106"/>
      <c r="P109" s="106"/>
      <c r="Q109" s="106"/>
      <c r="R109" s="106"/>
      <c r="S109" s="106"/>
      <c r="T109" s="106">
        <v>0</v>
      </c>
      <c r="U109" s="106"/>
    </row>
    <row r="110" spans="2:23" ht="12.75" hidden="1" customHeight="1" x14ac:dyDescent="0.2"/>
    <row r="111" spans="2:23" ht="9" customHeight="1" x14ac:dyDescent="0.2">
      <c r="B111" s="103" t="s">
        <v>366</v>
      </c>
      <c r="C111" s="103"/>
      <c r="D111" s="103"/>
      <c r="E111" s="103"/>
      <c r="F111" s="103"/>
      <c r="G111" s="104">
        <v>0</v>
      </c>
      <c r="H111" s="104"/>
      <c r="I111" s="104"/>
      <c r="J111" s="104">
        <v>0</v>
      </c>
      <c r="K111" s="104"/>
      <c r="L111" s="105" t="s">
        <v>367</v>
      </c>
      <c r="M111" s="105"/>
      <c r="N111" s="105"/>
      <c r="O111" s="105"/>
      <c r="P111" s="105"/>
      <c r="Q111" s="105"/>
      <c r="R111" s="105"/>
      <c r="S111" s="105"/>
      <c r="T111" s="106">
        <v>0</v>
      </c>
      <c r="U111" s="106"/>
      <c r="V111" s="106">
        <v>0</v>
      </c>
      <c r="W111" s="106"/>
    </row>
    <row r="112" spans="2:23" ht="12.75" hidden="1" customHeight="1" x14ac:dyDescent="0.2"/>
    <row r="113" spans="2:23" ht="6.75" customHeight="1" x14ac:dyDescent="0.2">
      <c r="B113" s="105" t="s">
        <v>368</v>
      </c>
      <c r="C113" s="105"/>
      <c r="D113" s="105"/>
      <c r="E113" s="105"/>
      <c r="F113" s="105"/>
      <c r="G113" s="106">
        <v>0</v>
      </c>
      <c r="H113" s="106"/>
      <c r="I113" s="106"/>
      <c r="J113" s="106">
        <v>0</v>
      </c>
      <c r="K113" s="106"/>
      <c r="L113" s="105" t="s">
        <v>369</v>
      </c>
      <c r="M113" s="105"/>
      <c r="N113" s="105"/>
      <c r="O113" s="105"/>
      <c r="P113" s="105"/>
      <c r="Q113" s="105"/>
      <c r="R113" s="105"/>
      <c r="S113" s="105"/>
      <c r="T113" s="106">
        <v>0</v>
      </c>
      <c r="U113" s="106"/>
      <c r="V113" s="106">
        <v>0</v>
      </c>
      <c r="W113" s="106"/>
    </row>
    <row r="114" spans="2:23" ht="12.75" hidden="1" customHeight="1" x14ac:dyDescent="0.2"/>
    <row r="115" spans="2:23" ht="6.75" customHeight="1" x14ac:dyDescent="0.2">
      <c r="B115" s="105" t="s">
        <v>370</v>
      </c>
      <c r="C115" s="105"/>
      <c r="D115" s="105"/>
      <c r="E115" s="105"/>
      <c r="F115" s="105"/>
      <c r="G115" s="106">
        <v>0</v>
      </c>
      <c r="H115" s="106"/>
      <c r="I115" s="106"/>
      <c r="J115" s="106">
        <v>0</v>
      </c>
      <c r="K115" s="106"/>
    </row>
    <row r="116" spans="2:23" ht="12.75" hidden="1" customHeight="1" x14ac:dyDescent="0.2"/>
    <row r="117" spans="2:23" ht="9" customHeight="1" x14ac:dyDescent="0.2">
      <c r="B117" s="105" t="s">
        <v>371</v>
      </c>
      <c r="C117" s="105"/>
      <c r="D117" s="105"/>
      <c r="E117" s="105"/>
      <c r="F117" s="105"/>
      <c r="K117" s="103" t="s">
        <v>372</v>
      </c>
      <c r="L117" s="103"/>
      <c r="M117" s="103"/>
      <c r="N117" s="104">
        <v>852560.77</v>
      </c>
      <c r="O117" s="104"/>
      <c r="P117" s="104"/>
      <c r="Q117" s="104"/>
      <c r="R117" s="104"/>
      <c r="S117" s="104"/>
      <c r="T117" s="104">
        <v>647197.11</v>
      </c>
      <c r="U117" s="104"/>
    </row>
    <row r="118" spans="2:23" ht="12.75" hidden="1" customHeight="1" x14ac:dyDescent="0.2"/>
    <row r="119" spans="2:23" ht="6.75" customHeight="1" x14ac:dyDescent="0.2">
      <c r="B119" s="105" t="s">
        <v>373</v>
      </c>
      <c r="C119" s="105"/>
      <c r="D119" s="105"/>
      <c r="E119" s="105"/>
      <c r="F119" s="105"/>
      <c r="G119" s="106">
        <v>0</v>
      </c>
      <c r="H119" s="106"/>
      <c r="I119" s="106"/>
      <c r="J119" s="106">
        <v>0</v>
      </c>
      <c r="K119" s="106"/>
      <c r="L119" s="105" t="s">
        <v>374</v>
      </c>
      <c r="M119" s="105"/>
      <c r="N119" s="105"/>
      <c r="O119" s="105"/>
      <c r="P119" s="105"/>
      <c r="Q119" s="105"/>
      <c r="R119" s="105"/>
      <c r="S119" s="105"/>
      <c r="T119" s="106">
        <v>852560.77</v>
      </c>
      <c r="U119" s="106"/>
      <c r="V119" s="106">
        <v>647197.11</v>
      </c>
      <c r="W119" s="106"/>
    </row>
    <row r="120" spans="2:23" ht="12.75" hidden="1" customHeight="1" x14ac:dyDescent="0.2"/>
    <row r="121" spans="2:23" ht="6.75" customHeight="1" x14ac:dyDescent="0.2">
      <c r="B121" s="105" t="s">
        <v>375</v>
      </c>
      <c r="C121" s="105"/>
      <c r="D121" s="105"/>
      <c r="E121" s="105"/>
      <c r="F121" s="105"/>
      <c r="G121" s="106">
        <v>0</v>
      </c>
      <c r="H121" s="106"/>
      <c r="I121" s="106"/>
      <c r="J121" s="106">
        <v>0</v>
      </c>
      <c r="K121" s="106"/>
      <c r="L121" s="105" t="s">
        <v>376</v>
      </c>
      <c r="M121" s="105"/>
      <c r="N121" s="105"/>
      <c r="O121" s="105"/>
      <c r="P121" s="105"/>
      <c r="Q121" s="105"/>
      <c r="R121" s="105"/>
      <c r="S121" s="105"/>
      <c r="T121" s="106">
        <v>0</v>
      </c>
      <c r="U121" s="106"/>
      <c r="V121" s="106">
        <v>0</v>
      </c>
      <c r="W121" s="106"/>
    </row>
    <row r="122" spans="2:23" ht="12.75" hidden="1" customHeight="1" x14ac:dyDescent="0.2"/>
    <row r="123" spans="2:23" ht="6.75" customHeight="1" x14ac:dyDescent="0.2">
      <c r="K123" s="105" t="s">
        <v>377</v>
      </c>
      <c r="L123" s="105"/>
      <c r="M123" s="105"/>
      <c r="N123" s="106">
        <v>0</v>
      </c>
      <c r="O123" s="106"/>
      <c r="P123" s="106"/>
      <c r="Q123" s="106"/>
      <c r="R123" s="106"/>
      <c r="S123" s="106"/>
      <c r="T123" s="106">
        <v>0</v>
      </c>
      <c r="U123" s="106"/>
    </row>
    <row r="124" spans="2:23" ht="12.75" hidden="1" customHeight="1" x14ac:dyDescent="0.2"/>
    <row r="125" spans="2:23" ht="11.25" customHeight="1" thickBot="1" x14ac:dyDescent="0.25">
      <c r="B125" s="103" t="s">
        <v>378</v>
      </c>
      <c r="C125" s="103"/>
      <c r="D125" s="103"/>
      <c r="E125" s="103"/>
      <c r="F125" s="103"/>
      <c r="G125" s="107">
        <v>40730237.420000002</v>
      </c>
      <c r="H125" s="107"/>
      <c r="I125" s="107"/>
      <c r="J125" s="107">
        <v>41735760.609999999</v>
      </c>
      <c r="K125" s="107"/>
    </row>
    <row r="126" spans="2:23" ht="12.75" hidden="1" customHeight="1" x14ac:dyDescent="0.2"/>
    <row r="127" spans="2:23" ht="11.25" customHeight="1" thickTop="1" thickBot="1" x14ac:dyDescent="0.25">
      <c r="B127" s="103" t="s">
        <v>379</v>
      </c>
      <c r="C127" s="103"/>
      <c r="D127" s="103"/>
      <c r="E127" s="103"/>
      <c r="F127" s="103"/>
      <c r="K127" s="103" t="s">
        <v>380</v>
      </c>
      <c r="L127" s="103"/>
      <c r="M127" s="103"/>
      <c r="N127" s="107">
        <v>12178971.279999999</v>
      </c>
      <c r="O127" s="107"/>
      <c r="P127" s="107"/>
      <c r="Q127" s="107"/>
      <c r="R127" s="107"/>
      <c r="S127" s="107"/>
      <c r="T127" s="107">
        <v>19758311.43</v>
      </c>
      <c r="U127" s="107"/>
    </row>
    <row r="128" spans="2:23" ht="12.75" hidden="1" customHeight="1" x14ac:dyDescent="0.2"/>
    <row r="129" spans="2:23" ht="9" customHeight="1" thickTop="1" x14ac:dyDescent="0.2">
      <c r="B129" s="103" t="s">
        <v>381</v>
      </c>
      <c r="C129" s="103"/>
      <c r="D129" s="103"/>
      <c r="E129" s="103"/>
      <c r="F129" s="103"/>
      <c r="G129" s="104">
        <v>0</v>
      </c>
      <c r="H129" s="104"/>
      <c r="I129" s="104"/>
      <c r="J129" s="104">
        <v>0</v>
      </c>
      <c r="K129" s="104"/>
      <c r="L129" s="103" t="s">
        <v>382</v>
      </c>
      <c r="M129" s="103"/>
      <c r="N129" s="103"/>
      <c r="O129" s="103"/>
      <c r="P129" s="103"/>
      <c r="Q129" s="103"/>
      <c r="R129" s="103"/>
      <c r="S129" s="103"/>
    </row>
    <row r="130" spans="2:23" ht="12.75" hidden="1" customHeight="1" x14ac:dyDescent="0.2"/>
    <row r="131" spans="2:23" ht="9" customHeight="1" x14ac:dyDescent="0.2">
      <c r="B131" s="105" t="s">
        <v>383</v>
      </c>
      <c r="C131" s="105"/>
      <c r="D131" s="105"/>
      <c r="E131" s="105"/>
      <c r="F131" s="105"/>
      <c r="G131" s="106">
        <v>0</v>
      </c>
      <c r="H131" s="106"/>
      <c r="I131" s="106"/>
      <c r="J131" s="106">
        <v>0</v>
      </c>
      <c r="K131" s="106"/>
      <c r="L131" s="103" t="s">
        <v>384</v>
      </c>
      <c r="M131" s="103"/>
      <c r="N131" s="103"/>
      <c r="O131" s="103"/>
      <c r="P131" s="103"/>
      <c r="Q131" s="103"/>
      <c r="R131" s="103"/>
      <c r="S131" s="103"/>
      <c r="T131" s="104">
        <v>2.1</v>
      </c>
      <c r="U131" s="104"/>
      <c r="V131" s="104">
        <v>0</v>
      </c>
      <c r="W131" s="104"/>
    </row>
    <row r="132" spans="2:23" ht="12.75" hidden="1" customHeight="1" x14ac:dyDescent="0.2"/>
    <row r="133" spans="2:23" ht="6.75" customHeight="1" x14ac:dyDescent="0.2">
      <c r="B133" s="105" t="s">
        <v>385</v>
      </c>
      <c r="C133" s="105"/>
      <c r="D133" s="105"/>
      <c r="E133" s="105"/>
      <c r="F133" s="105"/>
      <c r="G133" s="106">
        <v>0</v>
      </c>
      <c r="H133" s="106"/>
      <c r="I133" s="106"/>
      <c r="J133" s="106">
        <v>0</v>
      </c>
      <c r="K133" s="106"/>
      <c r="L133" s="105" t="s">
        <v>386</v>
      </c>
      <c r="M133" s="105"/>
      <c r="N133" s="105"/>
      <c r="O133" s="105"/>
      <c r="P133" s="105"/>
      <c r="Q133" s="105"/>
      <c r="R133" s="105"/>
      <c r="S133" s="105"/>
      <c r="T133" s="106">
        <v>2.1</v>
      </c>
      <c r="U133" s="106"/>
      <c r="V133" s="106">
        <v>0</v>
      </c>
      <c r="W133" s="106"/>
    </row>
    <row r="134" spans="2:23" ht="12.75" hidden="1" customHeight="1" x14ac:dyDescent="0.2"/>
    <row r="135" spans="2:23" ht="6.75" customHeight="1" x14ac:dyDescent="0.2">
      <c r="B135" s="105" t="s">
        <v>387</v>
      </c>
      <c r="C135" s="105"/>
      <c r="D135" s="105"/>
      <c r="E135" s="105"/>
      <c r="F135" s="105"/>
      <c r="G135" s="106">
        <v>0</v>
      </c>
      <c r="H135" s="106"/>
      <c r="I135" s="106"/>
      <c r="J135" s="106">
        <v>0</v>
      </c>
      <c r="K135" s="106"/>
      <c r="L135" s="105" t="s">
        <v>388</v>
      </c>
      <c r="M135" s="105"/>
      <c r="N135" s="105"/>
      <c r="O135" s="105"/>
      <c r="P135" s="105"/>
      <c r="Q135" s="105"/>
      <c r="R135" s="105"/>
      <c r="S135" s="105"/>
      <c r="T135" s="106">
        <v>0</v>
      </c>
      <c r="U135" s="106"/>
      <c r="V135" s="106">
        <v>0</v>
      </c>
      <c r="W135" s="106"/>
    </row>
    <row r="136" spans="2:23" ht="12.75" hidden="1" customHeight="1" x14ac:dyDescent="0.2"/>
    <row r="137" spans="2:23" ht="6.75" customHeight="1" x14ac:dyDescent="0.2">
      <c r="B137" s="105" t="s">
        <v>389</v>
      </c>
      <c r="C137" s="105"/>
      <c r="D137" s="105"/>
      <c r="E137" s="105"/>
      <c r="F137" s="105"/>
      <c r="G137" s="106">
        <v>0</v>
      </c>
      <c r="H137" s="106"/>
      <c r="I137" s="106"/>
      <c r="J137" s="106">
        <v>0</v>
      </c>
      <c r="K137" s="106"/>
    </row>
    <row r="138" spans="2:23" ht="12.75" hidden="1" customHeight="1" x14ac:dyDescent="0.2"/>
    <row r="139" spans="2:23" ht="9" customHeight="1" x14ac:dyDescent="0.2">
      <c r="K139" s="103" t="s">
        <v>390</v>
      </c>
      <c r="L139" s="103"/>
      <c r="M139" s="103"/>
      <c r="N139" s="104">
        <v>0</v>
      </c>
      <c r="O139" s="104"/>
      <c r="P139" s="104"/>
      <c r="Q139" s="104"/>
      <c r="R139" s="104"/>
      <c r="S139" s="104"/>
      <c r="T139" s="104">
        <v>0</v>
      </c>
      <c r="U139" s="104"/>
    </row>
    <row r="140" spans="2:23" ht="12.75" hidden="1" customHeight="1" x14ac:dyDescent="0.2"/>
    <row r="141" spans="2:23" ht="9" customHeight="1" x14ac:dyDescent="0.2">
      <c r="B141" s="103" t="s">
        <v>391</v>
      </c>
      <c r="C141" s="103"/>
      <c r="D141" s="103"/>
      <c r="E141" s="103"/>
      <c r="F141" s="103"/>
      <c r="G141" s="104">
        <v>20602.66</v>
      </c>
      <c r="H141" s="104"/>
      <c r="I141" s="104"/>
      <c r="J141" s="104">
        <v>46432.29</v>
      </c>
      <c r="K141" s="104"/>
      <c r="L141" s="105" t="s">
        <v>392</v>
      </c>
      <c r="M141" s="105"/>
      <c r="N141" s="105"/>
      <c r="O141" s="105"/>
      <c r="P141" s="105"/>
      <c r="Q141" s="105"/>
      <c r="R141" s="105"/>
      <c r="S141" s="105"/>
      <c r="T141" s="106">
        <v>0</v>
      </c>
      <c r="U141" s="106"/>
      <c r="V141" s="106">
        <v>0</v>
      </c>
      <c r="W141" s="106"/>
    </row>
    <row r="142" spans="2:23" ht="12.75" hidden="1" customHeight="1" x14ac:dyDescent="0.2"/>
    <row r="143" spans="2:23" ht="6.75" customHeight="1" x14ac:dyDescent="0.2">
      <c r="B143" s="105" t="s">
        <v>393</v>
      </c>
      <c r="C143" s="105"/>
      <c r="D143" s="105"/>
      <c r="E143" s="105"/>
      <c r="F143" s="105"/>
      <c r="G143" s="106">
        <v>9976.34</v>
      </c>
      <c r="H143" s="106"/>
      <c r="I143" s="106"/>
      <c r="J143" s="106">
        <v>35508.29</v>
      </c>
      <c r="K143" s="106"/>
      <c r="L143" s="105" t="s">
        <v>318</v>
      </c>
      <c r="M143" s="105"/>
      <c r="N143" s="105"/>
      <c r="O143" s="105"/>
      <c r="P143" s="105"/>
      <c r="Q143" s="105"/>
      <c r="R143" s="105"/>
      <c r="S143" s="105"/>
    </row>
    <row r="144" spans="2:23" ht="12.75" hidden="1" customHeight="1" x14ac:dyDescent="0.2"/>
    <row r="145" spans="2:23" ht="6.75" customHeight="1" x14ac:dyDescent="0.2">
      <c r="B145" s="105" t="s">
        <v>394</v>
      </c>
      <c r="C145" s="105"/>
      <c r="D145" s="105"/>
      <c r="E145" s="105"/>
      <c r="F145" s="105"/>
      <c r="G145" s="106">
        <v>10626.32</v>
      </c>
      <c r="H145" s="106"/>
      <c r="I145" s="106"/>
      <c r="J145" s="106">
        <v>10912.32</v>
      </c>
      <c r="K145" s="106"/>
      <c r="L145" s="105" t="s">
        <v>395</v>
      </c>
      <c r="M145" s="105"/>
      <c r="N145" s="105"/>
      <c r="O145" s="105"/>
      <c r="P145" s="105"/>
      <c r="Q145" s="105"/>
      <c r="R145" s="105"/>
      <c r="S145" s="105"/>
      <c r="T145" s="106">
        <v>0</v>
      </c>
      <c r="U145" s="106"/>
      <c r="V145" s="106">
        <v>0</v>
      </c>
      <c r="W145" s="106"/>
    </row>
    <row r="146" spans="2:23" ht="12.75" hidden="1" customHeight="1" x14ac:dyDescent="0.2"/>
    <row r="147" spans="2:23" ht="6.75" customHeight="1" x14ac:dyDescent="0.2">
      <c r="B147" s="105" t="s">
        <v>396</v>
      </c>
      <c r="C147" s="105"/>
      <c r="D147" s="105"/>
      <c r="E147" s="105"/>
      <c r="F147" s="105"/>
      <c r="G147" s="106">
        <v>0</v>
      </c>
      <c r="H147" s="106"/>
      <c r="I147" s="106"/>
      <c r="J147" s="106">
        <v>0</v>
      </c>
      <c r="K147" s="106"/>
      <c r="L147" s="105" t="s">
        <v>397</v>
      </c>
      <c r="M147" s="105"/>
      <c r="N147" s="105"/>
      <c r="O147" s="105"/>
      <c r="P147" s="105"/>
      <c r="Q147" s="105"/>
      <c r="R147" s="105"/>
      <c r="S147" s="105"/>
      <c r="T147" s="106">
        <v>0</v>
      </c>
      <c r="U147" s="106"/>
      <c r="V147" s="106">
        <v>0</v>
      </c>
      <c r="W147" s="106"/>
    </row>
    <row r="148" spans="2:23" ht="12.75" hidden="1" customHeight="1" x14ac:dyDescent="0.2"/>
    <row r="149" spans="2:23" ht="6.75" customHeight="1" x14ac:dyDescent="0.2">
      <c r="B149" s="105" t="s">
        <v>398</v>
      </c>
      <c r="C149" s="105"/>
      <c r="D149" s="105"/>
      <c r="E149" s="105"/>
      <c r="F149" s="105"/>
      <c r="G149" s="106">
        <v>0</v>
      </c>
      <c r="H149" s="106"/>
      <c r="I149" s="106"/>
      <c r="J149" s="106">
        <v>0</v>
      </c>
      <c r="K149" s="106"/>
    </row>
    <row r="150" spans="2:23" ht="12.75" hidden="1" customHeight="1" x14ac:dyDescent="0.2"/>
    <row r="151" spans="2:23" ht="9" customHeight="1" x14ac:dyDescent="0.2">
      <c r="B151" s="105" t="s">
        <v>399</v>
      </c>
      <c r="C151" s="105"/>
      <c r="D151" s="105"/>
      <c r="E151" s="105"/>
      <c r="F151" s="105"/>
      <c r="G151" s="106">
        <v>0</v>
      </c>
      <c r="H151" s="106"/>
      <c r="I151" s="106"/>
      <c r="J151" s="106">
        <v>11.68</v>
      </c>
      <c r="K151" s="106"/>
      <c r="L151" s="103" t="s">
        <v>400</v>
      </c>
      <c r="M151" s="103"/>
      <c r="N151" s="103"/>
      <c r="O151" s="103"/>
      <c r="P151" s="103"/>
      <c r="Q151" s="103"/>
      <c r="R151" s="103"/>
      <c r="S151" s="103"/>
      <c r="T151" s="104">
        <v>0</v>
      </c>
      <c r="U151" s="104"/>
      <c r="V151" s="104">
        <v>0</v>
      </c>
      <c r="W151" s="104"/>
    </row>
    <row r="152" spans="2:23" ht="12.75" hidden="1" customHeight="1" x14ac:dyDescent="0.2"/>
    <row r="153" spans="2:23" ht="6.75" customHeight="1" x14ac:dyDescent="0.2">
      <c r="K153" s="105" t="s">
        <v>401</v>
      </c>
      <c r="L153" s="105"/>
      <c r="M153" s="105"/>
      <c r="N153" s="106">
        <v>0</v>
      </c>
      <c r="O153" s="106"/>
      <c r="P153" s="106"/>
      <c r="Q153" s="106"/>
      <c r="R153" s="106"/>
      <c r="S153" s="106"/>
      <c r="T153" s="106">
        <v>0</v>
      </c>
      <c r="U153" s="106"/>
    </row>
    <row r="154" spans="2:23" ht="12.75" hidden="1" customHeight="1" x14ac:dyDescent="0.2"/>
    <row r="155" spans="2:23" ht="9" customHeight="1" x14ac:dyDescent="0.2">
      <c r="B155" s="103" t="s">
        <v>402</v>
      </c>
      <c r="C155" s="103"/>
      <c r="D155" s="103"/>
      <c r="E155" s="103"/>
      <c r="F155" s="103"/>
      <c r="G155" s="104">
        <v>131370873.89</v>
      </c>
      <c r="H155" s="104"/>
      <c r="I155" s="104"/>
      <c r="J155" s="104">
        <v>108113915.22</v>
      </c>
      <c r="K155" s="104"/>
      <c r="L155" s="105" t="s">
        <v>403</v>
      </c>
      <c r="M155" s="105"/>
      <c r="N155" s="105"/>
      <c r="O155" s="105"/>
      <c r="P155" s="105"/>
      <c r="Q155" s="105"/>
      <c r="R155" s="105"/>
      <c r="S155" s="105"/>
      <c r="T155" s="106">
        <v>0</v>
      </c>
      <c r="U155" s="106"/>
      <c r="V155" s="106">
        <v>0</v>
      </c>
      <c r="W155" s="106"/>
    </row>
    <row r="156" spans="2:23" ht="12.75" hidden="1" customHeight="1" x14ac:dyDescent="0.2"/>
    <row r="157" spans="2:23" ht="6.75" customHeight="1" x14ac:dyDescent="0.2">
      <c r="B157" s="105" t="s">
        <v>404</v>
      </c>
      <c r="C157" s="105"/>
      <c r="D157" s="105"/>
      <c r="E157" s="105"/>
      <c r="F157" s="105"/>
      <c r="G157" s="106">
        <v>1000000</v>
      </c>
      <c r="H157" s="106"/>
      <c r="I157" s="106"/>
      <c r="J157" s="106">
        <v>1000000</v>
      </c>
      <c r="K157" s="106"/>
      <c r="L157" s="105" t="s">
        <v>405</v>
      </c>
      <c r="M157" s="105"/>
      <c r="N157" s="105"/>
      <c r="O157" s="105"/>
      <c r="P157" s="105"/>
      <c r="Q157" s="105"/>
      <c r="R157" s="105"/>
      <c r="S157" s="105"/>
      <c r="T157" s="106">
        <v>0</v>
      </c>
      <c r="U157" s="106"/>
      <c r="V157" s="106">
        <v>0</v>
      </c>
      <c r="W157" s="106"/>
    </row>
    <row r="158" spans="2:23" ht="12.75" hidden="1" customHeight="1" x14ac:dyDescent="0.2"/>
    <row r="159" spans="2:23" ht="6.75" customHeight="1" x14ac:dyDescent="0.2">
      <c r="B159" s="105" t="s">
        <v>406</v>
      </c>
      <c r="C159" s="105"/>
      <c r="D159" s="105"/>
      <c r="E159" s="105"/>
      <c r="F159" s="105"/>
      <c r="G159" s="106">
        <v>0</v>
      </c>
      <c r="H159" s="106"/>
      <c r="I159" s="106"/>
      <c r="J159" s="106">
        <v>0</v>
      </c>
      <c r="K159" s="106"/>
      <c r="L159" s="105" t="s">
        <v>407</v>
      </c>
      <c r="M159" s="105"/>
      <c r="N159" s="105"/>
      <c r="O159" s="105"/>
      <c r="P159" s="105"/>
      <c r="Q159" s="105"/>
      <c r="R159" s="105"/>
      <c r="S159" s="105"/>
      <c r="T159" s="106">
        <v>0</v>
      </c>
      <c r="U159" s="106"/>
      <c r="V159" s="106">
        <v>0</v>
      </c>
      <c r="W159" s="106"/>
    </row>
    <row r="160" spans="2:23" ht="12.75" hidden="1" customHeight="1" x14ac:dyDescent="0.2"/>
    <row r="161" spans="2:23" ht="6.75" customHeight="1" x14ac:dyDescent="0.2">
      <c r="B161" s="105" t="s">
        <v>408</v>
      </c>
      <c r="C161" s="105"/>
      <c r="D161" s="105"/>
      <c r="E161" s="105"/>
      <c r="F161" s="105"/>
      <c r="G161" s="106">
        <v>130340133.89</v>
      </c>
      <c r="H161" s="106"/>
      <c r="I161" s="106"/>
      <c r="J161" s="106">
        <v>107083175.22</v>
      </c>
      <c r="K161" s="106"/>
      <c r="L161" s="105" t="s">
        <v>409</v>
      </c>
      <c r="M161" s="105"/>
      <c r="N161" s="105"/>
      <c r="O161" s="105"/>
      <c r="P161" s="105"/>
      <c r="Q161" s="105"/>
      <c r="R161" s="105"/>
      <c r="S161" s="105"/>
      <c r="T161" s="106">
        <v>0</v>
      </c>
      <c r="U161" s="106"/>
      <c r="V161" s="106">
        <v>0</v>
      </c>
      <c r="W161" s="106"/>
    </row>
    <row r="162" spans="2:23" ht="12.75" hidden="1" customHeight="1" x14ac:dyDescent="0.2"/>
    <row r="163" spans="2:23" ht="6.75" customHeight="1" x14ac:dyDescent="0.2">
      <c r="B163" s="105" t="s">
        <v>410</v>
      </c>
      <c r="C163" s="105"/>
      <c r="D163" s="105"/>
      <c r="E163" s="105"/>
      <c r="F163" s="105"/>
      <c r="G163" s="106">
        <v>30740</v>
      </c>
      <c r="H163" s="106"/>
      <c r="I163" s="106"/>
      <c r="J163" s="106">
        <v>30740</v>
      </c>
      <c r="K163" s="106"/>
    </row>
    <row r="164" spans="2:23" ht="12.75" hidden="1" customHeight="1" x14ac:dyDescent="0.2"/>
    <row r="165" spans="2:23" ht="9" customHeight="1" x14ac:dyDescent="0.2">
      <c r="B165" s="105" t="s">
        <v>411</v>
      </c>
      <c r="C165" s="105"/>
      <c r="D165" s="105"/>
      <c r="E165" s="105"/>
      <c r="F165" s="105"/>
      <c r="G165" s="106">
        <v>0</v>
      </c>
      <c r="H165" s="106"/>
      <c r="I165" s="106"/>
      <c r="J165" s="106">
        <v>0</v>
      </c>
      <c r="K165" s="106"/>
      <c r="L165" s="103" t="s">
        <v>412</v>
      </c>
      <c r="M165" s="103"/>
      <c r="N165" s="103"/>
      <c r="O165" s="103"/>
      <c r="P165" s="103"/>
      <c r="Q165" s="103"/>
      <c r="R165" s="103"/>
      <c r="S165" s="103"/>
      <c r="T165" s="104">
        <v>618654.18000000005</v>
      </c>
      <c r="U165" s="104"/>
      <c r="V165" s="104">
        <v>488597.71</v>
      </c>
      <c r="W165" s="104"/>
    </row>
    <row r="166" spans="2:23" ht="12.75" hidden="1" customHeight="1" x14ac:dyDescent="0.2"/>
    <row r="167" spans="2:23" ht="6.75" customHeight="1" x14ac:dyDescent="0.2">
      <c r="B167" s="105" t="s">
        <v>413</v>
      </c>
      <c r="C167" s="105"/>
      <c r="D167" s="105"/>
      <c r="E167" s="105"/>
      <c r="F167" s="105"/>
      <c r="G167" s="106">
        <v>0</v>
      </c>
      <c r="H167" s="106"/>
      <c r="I167" s="106"/>
      <c r="J167" s="106">
        <v>0</v>
      </c>
      <c r="K167" s="106"/>
      <c r="L167" s="105" t="s">
        <v>414</v>
      </c>
      <c r="M167" s="105"/>
      <c r="N167" s="105"/>
      <c r="O167" s="105"/>
      <c r="P167" s="105"/>
      <c r="Q167" s="105"/>
      <c r="R167" s="105"/>
      <c r="S167" s="105"/>
      <c r="T167" s="106">
        <v>0</v>
      </c>
      <c r="U167" s="106"/>
      <c r="V167" s="106">
        <v>0</v>
      </c>
      <c r="W167" s="106"/>
    </row>
    <row r="168" spans="2:23" ht="12.75" hidden="1" customHeight="1" x14ac:dyDescent="0.2"/>
    <row r="169" spans="2:23" ht="6.75" customHeight="1" x14ac:dyDescent="0.2">
      <c r="B169" s="105" t="s">
        <v>415</v>
      </c>
      <c r="C169" s="105"/>
      <c r="D169" s="105"/>
      <c r="E169" s="105"/>
      <c r="F169" s="105"/>
      <c r="G169" s="106">
        <v>0</v>
      </c>
      <c r="H169" s="106"/>
      <c r="I169" s="106"/>
      <c r="J169" s="106">
        <v>0</v>
      </c>
      <c r="K169" s="106"/>
      <c r="L169" s="105" t="s">
        <v>416</v>
      </c>
      <c r="M169" s="105"/>
      <c r="N169" s="105"/>
      <c r="O169" s="105"/>
      <c r="P169" s="105"/>
      <c r="Q169" s="105"/>
      <c r="R169" s="105"/>
      <c r="S169" s="105"/>
      <c r="T169" s="106">
        <v>0</v>
      </c>
      <c r="U169" s="106"/>
      <c r="V169" s="106">
        <v>0</v>
      </c>
      <c r="W169" s="106"/>
    </row>
    <row r="170" spans="2:23" ht="12.75" hidden="1" customHeight="1" x14ac:dyDescent="0.2"/>
    <row r="171" spans="2:23" ht="6.75" customHeight="1" x14ac:dyDescent="0.2">
      <c r="K171" s="105" t="s">
        <v>417</v>
      </c>
      <c r="L171" s="105"/>
      <c r="M171" s="105"/>
      <c r="N171" s="106">
        <v>618654.18000000005</v>
      </c>
      <c r="O171" s="106"/>
      <c r="P171" s="106"/>
      <c r="Q171" s="106"/>
      <c r="R171" s="106"/>
      <c r="S171" s="106"/>
      <c r="T171" s="106">
        <v>488597.71</v>
      </c>
      <c r="U171" s="106"/>
    </row>
    <row r="172" spans="2:23" ht="12.75" hidden="1" customHeight="1" x14ac:dyDescent="0.2"/>
    <row r="173" spans="2:23" ht="9" customHeight="1" x14ac:dyDescent="0.2">
      <c r="B173" s="103" t="s">
        <v>418</v>
      </c>
      <c r="C173" s="103"/>
      <c r="D173" s="103"/>
      <c r="E173" s="103"/>
      <c r="F173" s="103"/>
      <c r="G173" s="104">
        <v>158986013.84999999</v>
      </c>
      <c r="H173" s="104"/>
      <c r="I173" s="104"/>
      <c r="J173" s="104">
        <v>152332105.84999999</v>
      </c>
      <c r="K173" s="104"/>
    </row>
    <row r="174" spans="2:23" ht="12.75" hidden="1" customHeight="1" x14ac:dyDescent="0.2"/>
    <row r="175" spans="2:23" ht="9" customHeight="1" x14ac:dyDescent="0.2">
      <c r="B175" s="105" t="s">
        <v>419</v>
      </c>
      <c r="C175" s="105"/>
      <c r="D175" s="105"/>
      <c r="E175" s="105"/>
      <c r="F175" s="105"/>
      <c r="G175" s="106">
        <v>71930954.090000004</v>
      </c>
      <c r="H175" s="106"/>
      <c r="I175" s="106"/>
      <c r="J175" s="106">
        <v>68958121.090000004</v>
      </c>
      <c r="K175" s="106"/>
      <c r="L175" s="103" t="s">
        <v>420</v>
      </c>
      <c r="M175" s="103"/>
      <c r="N175" s="103"/>
      <c r="O175" s="103"/>
      <c r="P175" s="103"/>
      <c r="Q175" s="103"/>
      <c r="R175" s="103"/>
      <c r="S175" s="103"/>
    </row>
    <row r="176" spans="2:23" ht="12.75" hidden="1" customHeight="1" x14ac:dyDescent="0.2"/>
    <row r="177" spans="2:23" ht="9" customHeight="1" x14ac:dyDescent="0.2">
      <c r="B177" s="105" t="s">
        <v>421</v>
      </c>
      <c r="C177" s="105"/>
      <c r="D177" s="105"/>
      <c r="E177" s="105"/>
      <c r="F177" s="105"/>
      <c r="G177" s="106">
        <v>16036091.560000001</v>
      </c>
      <c r="H177" s="106"/>
      <c r="I177" s="106"/>
      <c r="J177" s="106">
        <v>12996028.140000001</v>
      </c>
      <c r="K177" s="106"/>
      <c r="L177" s="103" t="s">
        <v>422</v>
      </c>
      <c r="M177" s="103"/>
      <c r="N177" s="103"/>
      <c r="O177" s="103"/>
      <c r="P177" s="103"/>
      <c r="Q177" s="103"/>
      <c r="R177" s="103"/>
      <c r="S177" s="103"/>
      <c r="T177" s="104">
        <v>905198.21</v>
      </c>
      <c r="U177" s="104"/>
      <c r="V177" s="104">
        <v>905158.04</v>
      </c>
      <c r="W177" s="104"/>
    </row>
    <row r="178" spans="2:23" ht="12.75" hidden="1" customHeight="1" x14ac:dyDescent="0.2"/>
    <row r="179" spans="2:23" ht="6.75" customHeight="1" x14ac:dyDescent="0.2">
      <c r="B179" s="105" t="s">
        <v>423</v>
      </c>
      <c r="C179" s="105"/>
      <c r="D179" s="105"/>
      <c r="E179" s="105"/>
      <c r="F179" s="105"/>
      <c r="G179" s="106">
        <v>23372528.57</v>
      </c>
      <c r="H179" s="106"/>
      <c r="I179" s="106"/>
      <c r="J179" s="106">
        <v>23372528.57</v>
      </c>
      <c r="K179" s="106"/>
      <c r="L179" s="105" t="s">
        <v>424</v>
      </c>
      <c r="M179" s="105"/>
      <c r="N179" s="105"/>
      <c r="O179" s="105"/>
      <c r="P179" s="105"/>
      <c r="Q179" s="105"/>
      <c r="R179" s="105"/>
      <c r="S179" s="105"/>
      <c r="T179" s="106">
        <v>0</v>
      </c>
      <c r="U179" s="106"/>
      <c r="V179" s="106">
        <v>0</v>
      </c>
      <c r="W179" s="106"/>
    </row>
    <row r="180" spans="2:23" ht="12.75" hidden="1" customHeight="1" x14ac:dyDescent="0.2"/>
    <row r="181" spans="2:23" ht="6.75" customHeight="1" x14ac:dyDescent="0.2">
      <c r="B181" s="105" t="s">
        <v>425</v>
      </c>
      <c r="C181" s="105"/>
      <c r="D181" s="105"/>
      <c r="E181" s="105"/>
      <c r="F181" s="105"/>
      <c r="G181" s="106">
        <v>11672199.08</v>
      </c>
      <c r="H181" s="106"/>
      <c r="I181" s="106"/>
      <c r="J181" s="106">
        <v>11672199.08</v>
      </c>
      <c r="K181" s="106"/>
      <c r="L181" s="105" t="s">
        <v>426</v>
      </c>
      <c r="M181" s="105"/>
      <c r="N181" s="105"/>
      <c r="O181" s="105"/>
      <c r="P181" s="105"/>
      <c r="Q181" s="105"/>
      <c r="R181" s="105"/>
      <c r="S181" s="105"/>
      <c r="T181" s="106">
        <v>905198.21</v>
      </c>
      <c r="U181" s="106"/>
      <c r="V181" s="106">
        <v>905158.04</v>
      </c>
      <c r="W181" s="106"/>
    </row>
    <row r="182" spans="2:23" ht="12.75" hidden="1" customHeight="1" x14ac:dyDescent="0.2"/>
    <row r="183" spans="2:23" ht="6.75" customHeight="1" x14ac:dyDescent="0.2">
      <c r="B183" s="105" t="s">
        <v>427</v>
      </c>
      <c r="C183" s="105"/>
      <c r="D183" s="105"/>
      <c r="E183" s="105"/>
      <c r="F183" s="105"/>
      <c r="G183" s="106">
        <v>0</v>
      </c>
      <c r="H183" s="106"/>
      <c r="I183" s="106"/>
      <c r="J183" s="106">
        <v>0</v>
      </c>
      <c r="K183" s="106"/>
      <c r="L183" s="105" t="s">
        <v>428</v>
      </c>
      <c r="M183" s="105"/>
      <c r="N183" s="105"/>
      <c r="O183" s="105"/>
      <c r="P183" s="105"/>
      <c r="Q183" s="105"/>
      <c r="R183" s="105"/>
      <c r="S183" s="105"/>
      <c r="T183" s="106">
        <v>0</v>
      </c>
      <c r="U183" s="106"/>
      <c r="V183" s="106">
        <v>0</v>
      </c>
      <c r="W183" s="106"/>
    </row>
    <row r="184" spans="2:23" ht="12.75" hidden="1" customHeight="1" x14ac:dyDescent="0.2"/>
    <row r="185" spans="2:23" ht="6.75" customHeight="1" x14ac:dyDescent="0.2">
      <c r="B185" s="105" t="s">
        <v>429</v>
      </c>
      <c r="C185" s="105"/>
      <c r="D185" s="105"/>
      <c r="E185" s="105"/>
      <c r="F185" s="105"/>
      <c r="G185" s="106">
        <v>34290497.969999999</v>
      </c>
      <c r="H185" s="106"/>
      <c r="I185" s="106"/>
      <c r="J185" s="106">
        <v>33648838.390000001</v>
      </c>
      <c r="K185" s="106"/>
      <c r="L185" s="105" t="s">
        <v>356</v>
      </c>
      <c r="M185" s="105"/>
      <c r="N185" s="105"/>
      <c r="O185" s="105"/>
      <c r="P185" s="105"/>
      <c r="Q185" s="105"/>
      <c r="R185" s="105"/>
      <c r="S185" s="105"/>
    </row>
    <row r="186" spans="2:23" ht="12.75" hidden="1" customHeight="1" x14ac:dyDescent="0.2"/>
    <row r="187" spans="2:23" ht="6.75" customHeight="1" x14ac:dyDescent="0.2">
      <c r="B187" s="105" t="s">
        <v>430</v>
      </c>
      <c r="C187" s="105"/>
      <c r="D187" s="105"/>
      <c r="E187" s="105"/>
      <c r="F187" s="105"/>
      <c r="G187" s="106">
        <v>1683742.58</v>
      </c>
      <c r="H187" s="106"/>
      <c r="I187" s="106"/>
      <c r="J187" s="106">
        <v>1666390.58</v>
      </c>
      <c r="K187" s="106"/>
      <c r="L187" s="105" t="s">
        <v>395</v>
      </c>
      <c r="M187" s="105"/>
      <c r="N187" s="105"/>
      <c r="O187" s="105"/>
      <c r="P187" s="105"/>
      <c r="Q187" s="105"/>
      <c r="R187" s="105"/>
      <c r="S187" s="105"/>
      <c r="T187" s="106">
        <v>0</v>
      </c>
      <c r="U187" s="106"/>
      <c r="V187" s="106">
        <v>0</v>
      </c>
      <c r="W187" s="106"/>
    </row>
    <row r="188" spans="2:23" ht="12.75" hidden="1" customHeight="1" x14ac:dyDescent="0.2"/>
    <row r="189" spans="2:23" ht="6.75" customHeight="1" x14ac:dyDescent="0.2">
      <c r="B189" s="105" t="s">
        <v>431</v>
      </c>
      <c r="C189" s="105"/>
      <c r="D189" s="105"/>
      <c r="E189" s="105"/>
      <c r="F189" s="105"/>
      <c r="G189" s="106">
        <v>0</v>
      </c>
      <c r="H189" s="106"/>
      <c r="I189" s="106"/>
      <c r="J189" s="106">
        <v>18000</v>
      </c>
      <c r="K189" s="106"/>
      <c r="L189" s="105" t="s">
        <v>358</v>
      </c>
      <c r="M189" s="105"/>
      <c r="N189" s="105"/>
      <c r="O189" s="105"/>
      <c r="P189" s="105"/>
      <c r="Q189" s="105"/>
      <c r="R189" s="105"/>
      <c r="S189" s="105"/>
    </row>
    <row r="190" spans="2:23" ht="12.75" hidden="1" customHeight="1" x14ac:dyDescent="0.2"/>
    <row r="191" spans="2:23" ht="6.75" customHeight="1" x14ac:dyDescent="0.2">
      <c r="K191" s="105" t="s">
        <v>395</v>
      </c>
      <c r="L191" s="105"/>
      <c r="M191" s="105"/>
      <c r="N191" s="106">
        <v>0</v>
      </c>
      <c r="O191" s="106"/>
      <c r="P191" s="106"/>
      <c r="Q191" s="106"/>
      <c r="R191" s="106"/>
      <c r="S191" s="106"/>
      <c r="T191" s="106">
        <v>0</v>
      </c>
      <c r="U191" s="106"/>
    </row>
    <row r="192" spans="2:23" ht="12.75" hidden="1" customHeight="1" x14ac:dyDescent="0.2"/>
    <row r="193" spans="2:23" ht="9" customHeight="1" x14ac:dyDescent="0.2">
      <c r="B193" s="103" t="s">
        <v>432</v>
      </c>
      <c r="C193" s="103"/>
      <c r="D193" s="103"/>
      <c r="E193" s="103"/>
      <c r="F193" s="103"/>
      <c r="G193" s="104">
        <v>3453189.26</v>
      </c>
      <c r="H193" s="104"/>
      <c r="I193" s="104"/>
      <c r="J193" s="104">
        <v>3453189.26</v>
      </c>
      <c r="K193" s="104"/>
      <c r="L193" s="105" t="s">
        <v>433</v>
      </c>
      <c r="M193" s="105"/>
      <c r="N193" s="105"/>
      <c r="O193" s="105"/>
      <c r="P193" s="105"/>
      <c r="Q193" s="105"/>
      <c r="R193" s="105"/>
      <c r="S193" s="105"/>
      <c r="T193" s="106">
        <v>0</v>
      </c>
      <c r="U193" s="106"/>
      <c r="V193" s="106">
        <v>0</v>
      </c>
      <c r="W193" s="106"/>
    </row>
    <row r="194" spans="2:23" ht="12.75" hidden="1" customHeight="1" x14ac:dyDescent="0.2"/>
    <row r="195" spans="2:23" ht="6.75" customHeight="1" x14ac:dyDescent="0.2">
      <c r="B195" s="105" t="s">
        <v>434</v>
      </c>
      <c r="C195" s="105"/>
      <c r="D195" s="105"/>
      <c r="E195" s="105"/>
      <c r="F195" s="105"/>
      <c r="G195" s="106">
        <v>3453189.26</v>
      </c>
      <c r="H195" s="106"/>
      <c r="I195" s="106"/>
      <c r="J195" s="106">
        <v>3453189.26</v>
      </c>
      <c r="K195" s="106"/>
    </row>
    <row r="196" spans="2:23" ht="12.75" hidden="1" customHeight="1" x14ac:dyDescent="0.2"/>
    <row r="197" spans="2:23" ht="9" customHeight="1" x14ac:dyDescent="0.2">
      <c r="B197" s="105" t="s">
        <v>435</v>
      </c>
      <c r="C197" s="105"/>
      <c r="D197" s="105"/>
      <c r="E197" s="105"/>
      <c r="F197" s="105"/>
      <c r="G197" s="106">
        <v>0</v>
      </c>
      <c r="H197" s="106"/>
      <c r="I197" s="106"/>
      <c r="J197" s="106">
        <v>0</v>
      </c>
      <c r="K197" s="106"/>
      <c r="L197" s="103" t="s">
        <v>436</v>
      </c>
      <c r="M197" s="103"/>
      <c r="N197" s="103"/>
      <c r="O197" s="103"/>
      <c r="P197" s="103"/>
      <c r="Q197" s="103"/>
      <c r="R197" s="103"/>
      <c r="S197" s="103"/>
      <c r="T197" s="104">
        <v>0</v>
      </c>
      <c r="U197" s="104"/>
      <c r="V197" s="104">
        <v>0</v>
      </c>
      <c r="W197" s="104"/>
    </row>
    <row r="198" spans="2:23" ht="12.75" hidden="1" customHeight="1" x14ac:dyDescent="0.2"/>
    <row r="199" spans="2:23" ht="6.75" customHeight="1" x14ac:dyDescent="0.2">
      <c r="B199" s="105" t="s">
        <v>437</v>
      </c>
      <c r="C199" s="105"/>
      <c r="D199" s="105"/>
      <c r="E199" s="105"/>
      <c r="F199" s="105"/>
      <c r="G199" s="106">
        <v>0</v>
      </c>
      <c r="H199" s="106"/>
      <c r="I199" s="106"/>
      <c r="J199" s="106">
        <v>0</v>
      </c>
      <c r="K199" s="106"/>
      <c r="L199" s="105" t="s">
        <v>438</v>
      </c>
      <c r="M199" s="105"/>
      <c r="N199" s="105"/>
      <c r="O199" s="105"/>
      <c r="P199" s="105"/>
      <c r="Q199" s="105"/>
      <c r="R199" s="105"/>
      <c r="S199" s="105"/>
      <c r="T199" s="106">
        <v>0</v>
      </c>
      <c r="U199" s="106"/>
      <c r="V199" s="106">
        <v>0</v>
      </c>
      <c r="W199" s="106"/>
    </row>
    <row r="200" spans="2:23" ht="12.75" hidden="1" customHeight="1" x14ac:dyDescent="0.2"/>
    <row r="201" spans="2:23" ht="6.75" customHeight="1" x14ac:dyDescent="0.2">
      <c r="B201" s="105" t="s">
        <v>439</v>
      </c>
      <c r="C201" s="105"/>
      <c r="D201" s="105"/>
      <c r="E201" s="105"/>
      <c r="F201" s="105"/>
      <c r="G201" s="106">
        <v>0</v>
      </c>
      <c r="H201" s="106"/>
      <c r="I201" s="106"/>
      <c r="J201" s="106">
        <v>0</v>
      </c>
      <c r="K201" s="106"/>
      <c r="L201" s="105" t="s">
        <v>440</v>
      </c>
      <c r="M201" s="105"/>
      <c r="N201" s="105"/>
      <c r="O201" s="105"/>
      <c r="P201" s="105"/>
      <c r="Q201" s="105"/>
      <c r="R201" s="105"/>
      <c r="S201" s="105"/>
      <c r="T201" s="106">
        <v>0</v>
      </c>
      <c r="U201" s="106"/>
      <c r="V201" s="106">
        <v>0</v>
      </c>
      <c r="W201" s="106"/>
    </row>
    <row r="202" spans="2:23" ht="12.75" hidden="1" customHeight="1" x14ac:dyDescent="0.2"/>
    <row r="203" spans="2:23" ht="6.75" customHeight="1" x14ac:dyDescent="0.2">
      <c r="B203" s="105" t="s">
        <v>441</v>
      </c>
      <c r="C203" s="105"/>
      <c r="D203" s="105"/>
      <c r="E203" s="105"/>
      <c r="F203" s="105"/>
      <c r="G203" s="106">
        <v>0</v>
      </c>
      <c r="H203" s="106"/>
      <c r="I203" s="106"/>
      <c r="J203" s="106">
        <v>0</v>
      </c>
      <c r="K203" s="106"/>
      <c r="L203" s="105" t="s">
        <v>442</v>
      </c>
      <c r="M203" s="105"/>
      <c r="N203" s="105"/>
      <c r="O203" s="105"/>
      <c r="P203" s="105"/>
      <c r="Q203" s="105"/>
      <c r="R203" s="105"/>
      <c r="S203" s="105"/>
      <c r="T203" s="106">
        <v>0</v>
      </c>
      <c r="U203" s="106"/>
      <c r="V203" s="106">
        <v>0</v>
      </c>
      <c r="W203" s="106"/>
    </row>
    <row r="204" spans="2:23" ht="12.75" hidden="1" customHeight="1" x14ac:dyDescent="0.2"/>
    <row r="205" spans="2:23" ht="6.75" customHeight="1" x14ac:dyDescent="0.2">
      <c r="K205" s="105" t="s">
        <v>443</v>
      </c>
      <c r="L205" s="105"/>
      <c r="M205" s="105"/>
      <c r="N205" s="106">
        <v>0</v>
      </c>
      <c r="O205" s="106"/>
      <c r="P205" s="106"/>
      <c r="Q205" s="106"/>
      <c r="R205" s="106"/>
      <c r="S205" s="106"/>
      <c r="T205" s="106">
        <v>0</v>
      </c>
      <c r="U205" s="106"/>
    </row>
    <row r="206" spans="2:23" ht="6" customHeight="1" x14ac:dyDescent="0.2"/>
    <row r="207" spans="2:23" ht="12.75" hidden="1" customHeight="1" x14ac:dyDescent="0.2"/>
    <row r="208" spans="2:23" ht="9" customHeight="1" x14ac:dyDescent="0.2">
      <c r="K208" s="103" t="s">
        <v>444</v>
      </c>
      <c r="L208" s="103"/>
      <c r="M208" s="103"/>
      <c r="N208" s="104">
        <v>1523854.49</v>
      </c>
      <c r="O208" s="104"/>
      <c r="P208" s="104"/>
      <c r="Q208" s="104"/>
      <c r="R208" s="104"/>
      <c r="S208" s="104"/>
      <c r="T208" s="104">
        <v>1393755.75</v>
      </c>
      <c r="U208" s="104"/>
    </row>
    <row r="209" spans="2:23" ht="6" customHeight="1" x14ac:dyDescent="0.2"/>
    <row r="210" spans="2:23" ht="12.75" hidden="1" customHeight="1" x14ac:dyDescent="0.2"/>
    <row r="211" spans="2:23" ht="11.25" customHeight="1" thickBot="1" x14ac:dyDescent="0.25">
      <c r="K211" s="103" t="s">
        <v>445</v>
      </c>
      <c r="L211" s="103"/>
      <c r="M211" s="103"/>
      <c r="N211" s="107">
        <v>13702825.77</v>
      </c>
      <c r="O211" s="107"/>
      <c r="P211" s="107"/>
      <c r="Q211" s="107"/>
      <c r="R211" s="107"/>
      <c r="S211" s="107"/>
      <c r="T211" s="107">
        <v>21152067.18</v>
      </c>
      <c r="U211" s="107"/>
    </row>
    <row r="212" spans="2:23" ht="6" customHeight="1" thickTop="1" x14ac:dyDescent="0.2"/>
    <row r="213" spans="2:23" ht="12.75" hidden="1" customHeight="1" x14ac:dyDescent="0.2"/>
    <row r="214" spans="2:23" ht="9" customHeight="1" x14ac:dyDescent="0.2">
      <c r="B214" s="103" t="s">
        <v>446</v>
      </c>
      <c r="C214" s="103"/>
      <c r="D214" s="103"/>
      <c r="E214" s="103"/>
      <c r="F214" s="103"/>
      <c r="G214" s="104">
        <v>-2103475.41</v>
      </c>
      <c r="H214" s="104"/>
      <c r="I214" s="104"/>
      <c r="J214" s="104">
        <v>-2103475.41</v>
      </c>
      <c r="K214" s="104"/>
      <c r="L214" s="103" t="s">
        <v>447</v>
      </c>
      <c r="M214" s="103"/>
      <c r="N214" s="103"/>
      <c r="O214" s="103"/>
      <c r="P214" s="103"/>
      <c r="Q214" s="103"/>
      <c r="R214" s="103"/>
      <c r="S214" s="103"/>
    </row>
    <row r="215" spans="2:23" ht="12.75" hidden="1" customHeight="1" x14ac:dyDescent="0.2"/>
    <row r="216" spans="2:23" ht="9" customHeight="1" x14ac:dyDescent="0.2">
      <c r="B216" s="105" t="s">
        <v>448</v>
      </c>
      <c r="C216" s="105"/>
      <c r="D216" s="105"/>
      <c r="E216" s="105"/>
      <c r="F216" s="105"/>
      <c r="G216" s="106">
        <v>0</v>
      </c>
      <c r="H216" s="106"/>
      <c r="I216" s="106"/>
      <c r="J216" s="106">
        <v>0</v>
      </c>
      <c r="K216" s="106"/>
      <c r="L216" s="103" t="s">
        <v>449</v>
      </c>
      <c r="M216" s="103"/>
      <c r="N216" s="103"/>
      <c r="O216" s="103"/>
      <c r="P216" s="103"/>
      <c r="Q216" s="103"/>
      <c r="R216" s="103"/>
      <c r="S216" s="103"/>
      <c r="T216" s="104">
        <v>23256958.670000002</v>
      </c>
      <c r="U216" s="104"/>
      <c r="V216" s="104">
        <v>0</v>
      </c>
      <c r="W216" s="104"/>
    </row>
    <row r="217" spans="2:23" ht="12.75" hidden="1" customHeight="1" x14ac:dyDescent="0.2"/>
    <row r="218" spans="2:23" ht="9" customHeight="1" x14ac:dyDescent="0.2">
      <c r="B218" s="105" t="s">
        <v>450</v>
      </c>
      <c r="C218" s="105"/>
      <c r="D218" s="105"/>
      <c r="E218" s="105"/>
      <c r="F218" s="105"/>
      <c r="G218" s="106">
        <v>0</v>
      </c>
      <c r="H218" s="106"/>
      <c r="I218" s="106"/>
      <c r="J218" s="106">
        <v>0</v>
      </c>
      <c r="K218" s="106"/>
      <c r="L218" s="103" t="s">
        <v>451</v>
      </c>
      <c r="M218" s="103"/>
      <c r="N218" s="103"/>
      <c r="O218" s="103"/>
      <c r="P218" s="103"/>
      <c r="Q218" s="103"/>
      <c r="R218" s="103"/>
      <c r="S218" s="103"/>
      <c r="T218" s="104">
        <v>0</v>
      </c>
      <c r="U218" s="104"/>
      <c r="V218" s="104">
        <v>0</v>
      </c>
      <c r="W218" s="104"/>
    </row>
    <row r="219" spans="2:23" ht="12.75" hidden="1" customHeight="1" x14ac:dyDescent="0.2"/>
    <row r="220" spans="2:23" ht="6.75" customHeight="1" x14ac:dyDescent="0.2">
      <c r="B220" s="105" t="s">
        <v>452</v>
      </c>
      <c r="C220" s="105"/>
      <c r="D220" s="105"/>
      <c r="E220" s="105"/>
      <c r="F220" s="105"/>
      <c r="G220" s="106">
        <v>-2103475.41</v>
      </c>
      <c r="H220" s="106"/>
      <c r="I220" s="106"/>
      <c r="J220" s="106">
        <v>-2103475.41</v>
      </c>
      <c r="K220" s="106"/>
      <c r="L220" s="105" t="s">
        <v>451</v>
      </c>
      <c r="M220" s="105"/>
      <c r="N220" s="105"/>
      <c r="O220" s="105"/>
      <c r="P220" s="105"/>
      <c r="Q220" s="105"/>
      <c r="R220" s="105"/>
      <c r="S220" s="105"/>
      <c r="T220" s="106">
        <v>0</v>
      </c>
      <c r="U220" s="106"/>
      <c r="V220" s="106">
        <v>0</v>
      </c>
      <c r="W220" s="106"/>
    </row>
    <row r="221" spans="2:23" ht="12.75" hidden="1" customHeight="1" x14ac:dyDescent="0.2"/>
    <row r="222" spans="2:23" ht="6.75" customHeight="1" x14ac:dyDescent="0.2">
      <c r="B222" s="105" t="s">
        <v>453</v>
      </c>
      <c r="C222" s="105"/>
      <c r="D222" s="105"/>
      <c r="E222" s="105"/>
      <c r="F222" s="105"/>
      <c r="G222" s="106">
        <v>0</v>
      </c>
      <c r="H222" s="106"/>
      <c r="I222" s="106"/>
      <c r="J222" s="106">
        <v>0</v>
      </c>
      <c r="K222" s="106"/>
    </row>
    <row r="223" spans="2:23" ht="12.75" hidden="1" customHeight="1" x14ac:dyDescent="0.2"/>
    <row r="224" spans="2:23" ht="9" customHeight="1" x14ac:dyDescent="0.2">
      <c r="B224" s="105" t="s">
        <v>454</v>
      </c>
      <c r="C224" s="105"/>
      <c r="D224" s="105"/>
      <c r="E224" s="105"/>
      <c r="F224" s="105"/>
      <c r="G224" s="106">
        <v>0</v>
      </c>
      <c r="H224" s="106"/>
      <c r="I224" s="106"/>
      <c r="J224" s="106">
        <v>0</v>
      </c>
      <c r="K224" s="106"/>
      <c r="L224" s="103" t="s">
        <v>455</v>
      </c>
      <c r="M224" s="103"/>
      <c r="N224" s="103"/>
      <c r="O224" s="103"/>
      <c r="P224" s="103"/>
      <c r="Q224" s="103"/>
      <c r="R224" s="103"/>
      <c r="S224" s="103"/>
      <c r="T224" s="104">
        <v>0</v>
      </c>
      <c r="U224" s="104"/>
      <c r="V224" s="104">
        <v>0</v>
      </c>
      <c r="W224" s="104"/>
    </row>
    <row r="225" spans="2:23" ht="12.75" hidden="1" customHeight="1" x14ac:dyDescent="0.2"/>
    <row r="226" spans="2:23" ht="6.75" customHeight="1" x14ac:dyDescent="0.2">
      <c r="K226" s="105" t="s">
        <v>455</v>
      </c>
      <c r="L226" s="105"/>
      <c r="M226" s="105"/>
      <c r="N226" s="106">
        <v>0</v>
      </c>
      <c r="O226" s="106"/>
      <c r="P226" s="106"/>
      <c r="Q226" s="106"/>
      <c r="R226" s="106"/>
      <c r="S226" s="106"/>
      <c r="T226" s="106">
        <v>0</v>
      </c>
      <c r="U226" s="106"/>
    </row>
    <row r="227" spans="2:23" ht="12.75" hidden="1" customHeight="1" x14ac:dyDescent="0.2"/>
    <row r="228" spans="2:23" ht="9" customHeight="1" x14ac:dyDescent="0.2">
      <c r="B228" s="103" t="s">
        <v>456</v>
      </c>
      <c r="C228" s="103"/>
      <c r="D228" s="103"/>
      <c r="E228" s="103"/>
      <c r="F228" s="103"/>
      <c r="G228" s="104">
        <v>26383.8</v>
      </c>
      <c r="H228" s="104"/>
      <c r="I228" s="104"/>
      <c r="J228" s="104">
        <v>26383.8</v>
      </c>
      <c r="K228" s="104"/>
    </row>
    <row r="229" spans="2:23" ht="12.75" hidden="1" customHeight="1" x14ac:dyDescent="0.2"/>
    <row r="230" spans="2:23" ht="9" customHeight="1" x14ac:dyDescent="0.2">
      <c r="B230" s="105" t="s">
        <v>457</v>
      </c>
      <c r="C230" s="105"/>
      <c r="D230" s="105"/>
      <c r="E230" s="105"/>
      <c r="F230" s="105"/>
      <c r="G230" s="106">
        <v>0</v>
      </c>
      <c r="H230" s="106"/>
      <c r="I230" s="106"/>
      <c r="J230" s="106">
        <v>0</v>
      </c>
      <c r="K230" s="106"/>
      <c r="L230" s="103" t="s">
        <v>458</v>
      </c>
      <c r="M230" s="103"/>
      <c r="N230" s="103"/>
      <c r="O230" s="103"/>
      <c r="P230" s="103"/>
      <c r="Q230" s="103"/>
      <c r="R230" s="103"/>
      <c r="S230" s="103"/>
      <c r="T230" s="104">
        <v>23256958.670000002</v>
      </c>
      <c r="U230" s="104"/>
      <c r="V230" s="104">
        <v>0</v>
      </c>
      <c r="W230" s="104"/>
    </row>
    <row r="231" spans="2:23" ht="12.75" hidden="1" customHeight="1" x14ac:dyDescent="0.2"/>
    <row r="232" spans="2:23" ht="6.75" customHeight="1" x14ac:dyDescent="0.2">
      <c r="B232" s="105" t="s">
        <v>459</v>
      </c>
      <c r="C232" s="105"/>
      <c r="D232" s="105"/>
      <c r="E232" s="105"/>
      <c r="F232" s="105"/>
      <c r="K232" s="105" t="s">
        <v>458</v>
      </c>
      <c r="L232" s="105"/>
      <c r="M232" s="105"/>
      <c r="N232" s="106">
        <v>23256958.670000002</v>
      </c>
      <c r="O232" s="106"/>
      <c r="P232" s="106"/>
      <c r="Q232" s="106"/>
      <c r="R232" s="106"/>
      <c r="S232" s="106"/>
      <c r="T232" s="106">
        <v>0</v>
      </c>
      <c r="U232" s="106"/>
    </row>
    <row r="233" spans="2:23" ht="12.75" hidden="1" customHeight="1" x14ac:dyDescent="0.2"/>
    <row r="234" spans="2:23" ht="6.75" customHeight="1" x14ac:dyDescent="0.2">
      <c r="B234" s="105" t="s">
        <v>460</v>
      </c>
      <c r="C234" s="105"/>
      <c r="D234" s="105"/>
      <c r="E234" s="105"/>
      <c r="F234" s="105"/>
      <c r="G234" s="106">
        <v>0</v>
      </c>
      <c r="H234" s="106"/>
      <c r="I234" s="106"/>
      <c r="J234" s="106">
        <v>0</v>
      </c>
      <c r="K234" s="106"/>
    </row>
    <row r="235" spans="2:23" ht="12.75" hidden="1" customHeight="1" x14ac:dyDescent="0.2"/>
    <row r="236" spans="2:23" ht="9" customHeight="1" x14ac:dyDescent="0.2">
      <c r="B236" s="105" t="s">
        <v>461</v>
      </c>
      <c r="C236" s="105"/>
      <c r="D236" s="105"/>
      <c r="E236" s="105"/>
      <c r="F236" s="105"/>
      <c r="G236" s="106">
        <v>0</v>
      </c>
      <c r="H236" s="106"/>
      <c r="I236" s="106"/>
      <c r="J236" s="106">
        <v>0</v>
      </c>
      <c r="K236" s="106"/>
      <c r="L236" s="103" t="s">
        <v>462</v>
      </c>
      <c r="M236" s="103"/>
      <c r="N236" s="103"/>
      <c r="O236" s="103"/>
      <c r="P236" s="103"/>
      <c r="Q236" s="103"/>
      <c r="R236" s="103"/>
      <c r="S236" s="103"/>
      <c r="T236" s="104">
        <v>295524041.02999997</v>
      </c>
      <c r="U236" s="104"/>
      <c r="V236" s="104">
        <v>282452244.44</v>
      </c>
      <c r="W236" s="104"/>
    </row>
    <row r="237" spans="2:23" ht="12.75" hidden="1" customHeight="1" x14ac:dyDescent="0.2"/>
    <row r="238" spans="2:23" ht="9" customHeight="1" x14ac:dyDescent="0.2">
      <c r="B238" s="105" t="s">
        <v>463</v>
      </c>
      <c r="C238" s="105"/>
      <c r="D238" s="105"/>
      <c r="E238" s="105"/>
      <c r="F238" s="105"/>
      <c r="G238" s="106">
        <v>26383.8</v>
      </c>
      <c r="H238" s="106"/>
      <c r="I238" s="106"/>
      <c r="J238" s="106">
        <v>26383.8</v>
      </c>
      <c r="K238" s="106"/>
      <c r="L238" s="103" t="s">
        <v>464</v>
      </c>
      <c r="M238" s="103"/>
      <c r="N238" s="103"/>
      <c r="O238" s="103"/>
      <c r="P238" s="103"/>
      <c r="Q238" s="103"/>
      <c r="R238" s="103"/>
      <c r="S238" s="103"/>
      <c r="T238" s="104">
        <v>15559734.050000001</v>
      </c>
      <c r="U238" s="104"/>
      <c r="V238" s="104">
        <v>6336872.5199999996</v>
      </c>
      <c r="W238" s="104"/>
    </row>
    <row r="239" spans="2:23" ht="12.75" hidden="1" customHeight="1" x14ac:dyDescent="0.2"/>
    <row r="240" spans="2:23" ht="6.75" customHeight="1" x14ac:dyDescent="0.2">
      <c r="B240" s="105" t="s">
        <v>465</v>
      </c>
      <c r="C240" s="105"/>
      <c r="D240" s="105"/>
      <c r="E240" s="105"/>
      <c r="F240" s="105"/>
      <c r="G240" s="106">
        <v>0</v>
      </c>
      <c r="H240" s="106"/>
      <c r="I240" s="106"/>
      <c r="J240" s="106">
        <v>0</v>
      </c>
      <c r="K240" s="106"/>
      <c r="L240" s="105" t="s">
        <v>464</v>
      </c>
      <c r="M240" s="105"/>
      <c r="N240" s="105"/>
      <c r="O240" s="105"/>
      <c r="P240" s="105"/>
      <c r="Q240" s="105"/>
      <c r="R240" s="105"/>
      <c r="S240" s="105"/>
      <c r="T240" s="106">
        <v>15559734.050000001</v>
      </c>
      <c r="U240" s="106"/>
      <c r="V240" s="106">
        <v>6336872.5199999996</v>
      </c>
      <c r="W240" s="106"/>
    </row>
    <row r="241" spans="2:23" ht="12.75" hidden="1" customHeight="1" x14ac:dyDescent="0.2"/>
    <row r="242" spans="2:23" ht="6.75" customHeight="1" x14ac:dyDescent="0.2">
      <c r="B242" s="105" t="s">
        <v>466</v>
      </c>
      <c r="C242" s="105"/>
      <c r="D242" s="105"/>
      <c r="E242" s="105"/>
      <c r="F242" s="105"/>
      <c r="G242" s="106">
        <v>0</v>
      </c>
      <c r="H242" s="106"/>
      <c r="I242" s="106"/>
      <c r="J242" s="106">
        <v>0</v>
      </c>
      <c r="K242" s="106"/>
    </row>
    <row r="243" spans="2:23" ht="12.75" hidden="1" customHeight="1" x14ac:dyDescent="0.2"/>
    <row r="244" spans="2:23" ht="9" customHeight="1" x14ac:dyDescent="0.2">
      <c r="K244" s="103" t="s">
        <v>467</v>
      </c>
      <c r="L244" s="103"/>
      <c r="M244" s="103"/>
      <c r="N244" s="104">
        <v>279942921.19</v>
      </c>
      <c r="O244" s="104"/>
      <c r="P244" s="104"/>
      <c r="Q244" s="104"/>
      <c r="R244" s="104"/>
      <c r="S244" s="104"/>
      <c r="T244" s="104">
        <v>276093986.13</v>
      </c>
      <c r="U244" s="104"/>
    </row>
    <row r="245" spans="2:23" ht="12.75" hidden="1" customHeight="1" x14ac:dyDescent="0.2"/>
    <row r="246" spans="2:23" ht="9" customHeight="1" x14ac:dyDescent="0.2">
      <c r="B246" s="103" t="s">
        <v>468</v>
      </c>
      <c r="C246" s="103"/>
      <c r="D246" s="103"/>
      <c r="E246" s="103"/>
      <c r="F246" s="103"/>
      <c r="G246" s="104">
        <v>0</v>
      </c>
      <c r="H246" s="104"/>
      <c r="I246" s="104"/>
      <c r="J246" s="104">
        <v>0</v>
      </c>
      <c r="K246" s="104"/>
      <c r="L246" s="105" t="s">
        <v>467</v>
      </c>
      <c r="M246" s="105"/>
      <c r="N246" s="105"/>
      <c r="O246" s="105"/>
      <c r="P246" s="105"/>
      <c r="Q246" s="105"/>
      <c r="R246" s="105"/>
      <c r="S246" s="105"/>
      <c r="T246" s="106">
        <v>279942921.19</v>
      </c>
      <c r="U246" s="106"/>
      <c r="V246" s="106">
        <v>276093986.13</v>
      </c>
      <c r="W246" s="106"/>
    </row>
    <row r="247" spans="2:23" ht="12.75" hidden="1" customHeight="1" x14ac:dyDescent="0.2"/>
    <row r="248" spans="2:23" ht="6.75" customHeight="1" x14ac:dyDescent="0.2">
      <c r="B248" s="105" t="s">
        <v>469</v>
      </c>
      <c r="C248" s="105"/>
      <c r="D248" s="105"/>
      <c r="E248" s="105"/>
      <c r="F248" s="105"/>
    </row>
    <row r="249" spans="2:23" ht="12.75" hidden="1" customHeight="1" x14ac:dyDescent="0.2"/>
    <row r="250" spans="2:23" ht="9" customHeight="1" x14ac:dyDescent="0.2">
      <c r="B250" s="105" t="s">
        <v>393</v>
      </c>
      <c r="C250" s="105"/>
      <c r="D250" s="105"/>
      <c r="E250" s="105"/>
      <c r="F250" s="105"/>
      <c r="G250" s="106">
        <v>0</v>
      </c>
      <c r="H250" s="106"/>
      <c r="I250" s="106"/>
      <c r="J250" s="106">
        <v>0</v>
      </c>
      <c r="K250" s="106"/>
      <c r="L250" s="103" t="s">
        <v>470</v>
      </c>
      <c r="M250" s="103"/>
      <c r="N250" s="103"/>
      <c r="O250" s="103"/>
      <c r="P250" s="103"/>
      <c r="Q250" s="103"/>
      <c r="R250" s="103"/>
      <c r="S250" s="103"/>
      <c r="T250" s="104">
        <v>0</v>
      </c>
      <c r="U250" s="104"/>
      <c r="V250" s="104">
        <v>0</v>
      </c>
      <c r="W250" s="104"/>
    </row>
    <row r="251" spans="2:23" ht="12.75" hidden="1" customHeight="1" x14ac:dyDescent="0.2"/>
    <row r="252" spans="2:23" ht="6.75" customHeight="1" x14ac:dyDescent="0.2">
      <c r="B252" s="105" t="s">
        <v>471</v>
      </c>
      <c r="C252" s="105"/>
      <c r="D252" s="105"/>
      <c r="E252" s="105"/>
      <c r="F252" s="105"/>
      <c r="K252" s="105" t="s">
        <v>472</v>
      </c>
      <c r="L252" s="105"/>
      <c r="M252" s="105"/>
      <c r="N252" s="106">
        <v>0</v>
      </c>
      <c r="O252" s="106"/>
      <c r="P252" s="106"/>
      <c r="Q252" s="106"/>
      <c r="R252" s="106"/>
      <c r="S252" s="106"/>
      <c r="T252" s="106">
        <v>0</v>
      </c>
      <c r="U252" s="106"/>
    </row>
    <row r="253" spans="2:23" ht="12.75" hidden="1" customHeight="1" x14ac:dyDescent="0.2"/>
    <row r="254" spans="2:23" ht="6.75" customHeight="1" x14ac:dyDescent="0.2">
      <c r="B254" s="105" t="s">
        <v>473</v>
      </c>
      <c r="C254" s="105"/>
      <c r="D254" s="105"/>
      <c r="E254" s="105"/>
      <c r="F254" s="105"/>
      <c r="G254" s="106">
        <v>0</v>
      </c>
      <c r="H254" s="106"/>
      <c r="I254" s="106"/>
      <c r="J254" s="106">
        <v>0</v>
      </c>
      <c r="K254" s="106"/>
      <c r="L254" s="105" t="s">
        <v>474</v>
      </c>
      <c r="M254" s="105"/>
      <c r="N254" s="105"/>
      <c r="O254" s="105"/>
      <c r="P254" s="105"/>
      <c r="Q254" s="105"/>
      <c r="R254" s="105"/>
      <c r="S254" s="105"/>
      <c r="T254" s="106">
        <v>0</v>
      </c>
      <c r="U254" s="106"/>
      <c r="V254" s="106">
        <v>0</v>
      </c>
      <c r="W254" s="106"/>
    </row>
    <row r="255" spans="2:23" ht="12.75" hidden="1" customHeight="1" x14ac:dyDescent="0.2"/>
    <row r="256" spans="2:23" ht="6.75" customHeight="1" x14ac:dyDescent="0.2">
      <c r="B256" s="105" t="s">
        <v>475</v>
      </c>
      <c r="C256" s="105"/>
      <c r="D256" s="105"/>
      <c r="E256" s="105"/>
      <c r="F256" s="105"/>
      <c r="K256" s="105" t="s">
        <v>476</v>
      </c>
      <c r="L256" s="105"/>
      <c r="M256" s="105"/>
      <c r="N256" s="106">
        <v>0</v>
      </c>
      <c r="O256" s="106"/>
      <c r="P256" s="106"/>
      <c r="Q256" s="106"/>
      <c r="R256" s="106"/>
      <c r="S256" s="106"/>
      <c r="T256" s="106">
        <v>0</v>
      </c>
      <c r="U256" s="106"/>
    </row>
    <row r="257" spans="2:23" ht="12.75" hidden="1" customHeight="1" x14ac:dyDescent="0.2"/>
    <row r="258" spans="2:23" ht="6.75" customHeight="1" x14ac:dyDescent="0.2">
      <c r="B258" s="105" t="s">
        <v>477</v>
      </c>
      <c r="C258" s="105"/>
      <c r="D258" s="105"/>
      <c r="E258" s="105"/>
      <c r="F258" s="105"/>
      <c r="G258" s="106">
        <v>0</v>
      </c>
      <c r="H258" s="106"/>
      <c r="I258" s="106"/>
      <c r="J258" s="106">
        <v>0</v>
      </c>
      <c r="K258" s="106"/>
      <c r="L258" s="105" t="s">
        <v>478</v>
      </c>
      <c r="M258" s="105"/>
      <c r="N258" s="105"/>
      <c r="O258" s="105"/>
      <c r="P258" s="105"/>
      <c r="Q258" s="105"/>
      <c r="R258" s="105"/>
      <c r="S258" s="105"/>
      <c r="T258" s="106">
        <v>0</v>
      </c>
      <c r="U258" s="106"/>
      <c r="V258" s="106">
        <v>0</v>
      </c>
      <c r="W258" s="106"/>
    </row>
    <row r="259" spans="2:23" ht="12.75" hidden="1" customHeight="1" x14ac:dyDescent="0.2"/>
    <row r="260" spans="2:23" ht="6.75" customHeight="1" x14ac:dyDescent="0.2">
      <c r="B260" s="105" t="s">
        <v>479</v>
      </c>
      <c r="C260" s="105"/>
      <c r="D260" s="105"/>
      <c r="E260" s="105"/>
      <c r="F260" s="105"/>
    </row>
    <row r="261" spans="2:23" ht="12.75" hidden="1" customHeight="1" x14ac:dyDescent="0.2"/>
    <row r="262" spans="2:23" ht="9" customHeight="1" x14ac:dyDescent="0.2">
      <c r="B262" s="105" t="s">
        <v>480</v>
      </c>
      <c r="C262" s="105"/>
      <c r="D262" s="105"/>
      <c r="E262" s="105"/>
      <c r="F262" s="105"/>
      <c r="G262" s="106">
        <v>0</v>
      </c>
      <c r="H262" s="106"/>
      <c r="I262" s="106"/>
      <c r="J262" s="106">
        <v>0</v>
      </c>
      <c r="K262" s="106"/>
      <c r="L262" s="103" t="s">
        <v>481</v>
      </c>
      <c r="M262" s="103"/>
      <c r="N262" s="103"/>
      <c r="O262" s="103"/>
      <c r="P262" s="103"/>
      <c r="Q262" s="103"/>
      <c r="R262" s="103"/>
      <c r="S262" s="103"/>
      <c r="T262" s="104">
        <v>21385.79</v>
      </c>
      <c r="U262" s="104"/>
      <c r="V262" s="104">
        <v>21385.79</v>
      </c>
      <c r="W262" s="104"/>
    </row>
    <row r="263" spans="2:23" ht="12.75" hidden="1" customHeight="1" x14ac:dyDescent="0.2"/>
    <row r="264" spans="2:23" ht="6.75" customHeight="1" x14ac:dyDescent="0.2">
      <c r="B264" s="105" t="s">
        <v>482</v>
      </c>
      <c r="C264" s="105"/>
      <c r="D264" s="105"/>
      <c r="E264" s="105"/>
      <c r="F264" s="105"/>
      <c r="K264" s="105" t="s">
        <v>483</v>
      </c>
      <c r="L264" s="105"/>
      <c r="M264" s="105"/>
      <c r="N264" s="106">
        <v>0</v>
      </c>
      <c r="O264" s="106"/>
      <c r="P264" s="106"/>
      <c r="Q264" s="106"/>
      <c r="R264" s="106"/>
      <c r="S264" s="106"/>
      <c r="T264" s="106">
        <v>0</v>
      </c>
      <c r="U264" s="106"/>
    </row>
    <row r="265" spans="2:23" ht="12.75" hidden="1" customHeight="1" x14ac:dyDescent="0.2"/>
    <row r="266" spans="2:23" ht="6.75" customHeight="1" x14ac:dyDescent="0.2">
      <c r="B266" s="105" t="s">
        <v>484</v>
      </c>
      <c r="C266" s="105"/>
      <c r="D266" s="105"/>
      <c r="E266" s="105"/>
      <c r="F266" s="105"/>
      <c r="G266" s="106">
        <v>0</v>
      </c>
      <c r="H266" s="106"/>
      <c r="I266" s="106"/>
      <c r="J266" s="106">
        <v>0</v>
      </c>
      <c r="K266" s="106"/>
      <c r="L266" s="105" t="s">
        <v>485</v>
      </c>
      <c r="M266" s="105"/>
      <c r="N266" s="105"/>
      <c r="O266" s="105"/>
      <c r="P266" s="105"/>
      <c r="Q266" s="105"/>
      <c r="R266" s="105"/>
      <c r="S266" s="105"/>
      <c r="T266" s="106">
        <v>0</v>
      </c>
      <c r="U266" s="106"/>
      <c r="V266" s="106">
        <v>0</v>
      </c>
      <c r="W266" s="106"/>
    </row>
    <row r="267" spans="2:23" ht="12.75" hidden="1" customHeight="1" x14ac:dyDescent="0.2"/>
    <row r="268" spans="2:23" ht="6.75" customHeight="1" x14ac:dyDescent="0.2">
      <c r="K268" s="105" t="s">
        <v>486</v>
      </c>
      <c r="L268" s="105"/>
      <c r="M268" s="105"/>
      <c r="N268" s="106">
        <v>21385.79</v>
      </c>
      <c r="O268" s="106"/>
      <c r="P268" s="106"/>
      <c r="Q268" s="106"/>
      <c r="R268" s="106"/>
      <c r="S268" s="106"/>
      <c r="T268" s="106">
        <v>21385.79</v>
      </c>
      <c r="U268" s="106"/>
    </row>
    <row r="269" spans="2:23" ht="12.75" hidden="1" customHeight="1" x14ac:dyDescent="0.2"/>
    <row r="270" spans="2:23" ht="9" customHeight="1" x14ac:dyDescent="0.2">
      <c r="B270" s="103" t="s">
        <v>487</v>
      </c>
      <c r="C270" s="103"/>
      <c r="D270" s="103"/>
      <c r="E270" s="103"/>
      <c r="F270" s="103"/>
      <c r="G270" s="104">
        <v>0</v>
      </c>
      <c r="H270" s="104"/>
      <c r="I270" s="104"/>
      <c r="J270" s="104">
        <v>0</v>
      </c>
      <c r="K270" s="104"/>
    </row>
    <row r="271" spans="2:23" ht="12.75" hidden="1" customHeight="1" x14ac:dyDescent="0.2"/>
    <row r="272" spans="2:23" ht="9" customHeight="1" x14ac:dyDescent="0.2">
      <c r="B272" s="105" t="s">
        <v>488</v>
      </c>
      <c r="C272" s="105"/>
      <c r="D272" s="105"/>
      <c r="E272" s="105"/>
      <c r="F272" s="105"/>
      <c r="G272" s="106">
        <v>0</v>
      </c>
      <c r="H272" s="106"/>
      <c r="I272" s="106"/>
      <c r="J272" s="106">
        <v>0</v>
      </c>
      <c r="K272" s="106"/>
      <c r="L272" s="103" t="s">
        <v>489</v>
      </c>
      <c r="M272" s="103"/>
      <c r="N272" s="103"/>
      <c r="O272" s="103"/>
      <c r="P272" s="103"/>
      <c r="Q272" s="103"/>
      <c r="R272" s="103"/>
      <c r="S272" s="103"/>
      <c r="T272" s="104">
        <v>0</v>
      </c>
      <c r="U272" s="104"/>
      <c r="V272" s="104">
        <v>0</v>
      </c>
      <c r="W272" s="104"/>
    </row>
    <row r="273" spans="2:23" ht="12.75" hidden="1" customHeight="1" x14ac:dyDescent="0.2"/>
    <row r="274" spans="2:23" ht="6.75" customHeight="1" x14ac:dyDescent="0.2">
      <c r="B274" s="105" t="s">
        <v>490</v>
      </c>
      <c r="C274" s="105"/>
      <c r="D274" s="105"/>
      <c r="E274" s="105"/>
      <c r="F274" s="105"/>
      <c r="G274" s="106">
        <v>0</v>
      </c>
      <c r="H274" s="106"/>
      <c r="I274" s="106"/>
      <c r="J274" s="106">
        <v>0</v>
      </c>
      <c r="K274" s="106"/>
      <c r="L274" s="105" t="s">
        <v>491</v>
      </c>
      <c r="M274" s="105"/>
      <c r="N274" s="105"/>
      <c r="O274" s="105"/>
      <c r="P274" s="105"/>
      <c r="Q274" s="105"/>
      <c r="R274" s="105"/>
      <c r="S274" s="105"/>
      <c r="T274" s="106">
        <v>0</v>
      </c>
      <c r="U274" s="106"/>
      <c r="V274" s="106">
        <v>0</v>
      </c>
      <c r="W274" s="106"/>
    </row>
    <row r="275" spans="2:23" ht="12.75" hidden="1" customHeight="1" x14ac:dyDescent="0.2"/>
    <row r="276" spans="2:23" ht="6.75" customHeight="1" x14ac:dyDescent="0.2">
      <c r="B276" s="105" t="s">
        <v>492</v>
      </c>
      <c r="C276" s="105"/>
      <c r="D276" s="105"/>
      <c r="E276" s="105"/>
      <c r="F276" s="105"/>
      <c r="G276" s="106">
        <v>0</v>
      </c>
      <c r="H276" s="106"/>
      <c r="I276" s="106"/>
      <c r="J276" s="106">
        <v>0</v>
      </c>
      <c r="K276" s="106"/>
      <c r="L276" s="105" t="s">
        <v>493</v>
      </c>
      <c r="M276" s="105"/>
      <c r="N276" s="105"/>
      <c r="O276" s="105"/>
      <c r="P276" s="105"/>
      <c r="Q276" s="105"/>
      <c r="R276" s="105"/>
      <c r="S276" s="105"/>
      <c r="T276" s="106">
        <v>0</v>
      </c>
      <c r="U276" s="106"/>
      <c r="V276" s="106">
        <v>0</v>
      </c>
      <c r="W276" s="106"/>
    </row>
    <row r="277" spans="2:23" ht="6" customHeight="1" x14ac:dyDescent="0.2"/>
    <row r="278" spans="2:23" ht="12.75" hidden="1" customHeight="1" x14ac:dyDescent="0.2"/>
    <row r="279" spans="2:23" ht="9" customHeight="1" x14ac:dyDescent="0.2">
      <c r="K279" s="103" t="s">
        <v>494</v>
      </c>
      <c r="L279" s="103"/>
      <c r="M279" s="103"/>
    </row>
    <row r="280" spans="2:23" ht="12.75" hidden="1" customHeight="1" x14ac:dyDescent="0.2"/>
    <row r="281" spans="2:23" ht="9" customHeight="1" x14ac:dyDescent="0.2">
      <c r="K281" s="103" t="s">
        <v>495</v>
      </c>
      <c r="L281" s="103"/>
      <c r="M281" s="103"/>
      <c r="N281" s="104">
        <v>0</v>
      </c>
      <c r="O281" s="104"/>
      <c r="P281" s="104"/>
      <c r="Q281" s="104"/>
      <c r="R281" s="104"/>
      <c r="S281" s="104"/>
      <c r="T281" s="104">
        <v>0</v>
      </c>
      <c r="U281" s="104"/>
    </row>
    <row r="282" spans="2:23" ht="12.75" hidden="1" customHeight="1" x14ac:dyDescent="0.2"/>
    <row r="283" spans="2:23" ht="9" customHeight="1" x14ac:dyDescent="0.2">
      <c r="K283" s="103" t="s">
        <v>496</v>
      </c>
      <c r="L283" s="103"/>
      <c r="M283" s="103"/>
      <c r="N283" s="104">
        <v>0</v>
      </c>
      <c r="O283" s="104"/>
      <c r="P283" s="104"/>
      <c r="Q283" s="104"/>
      <c r="R283" s="104"/>
      <c r="S283" s="104"/>
      <c r="T283" s="104">
        <v>0</v>
      </c>
      <c r="U283" s="104"/>
    </row>
    <row r="284" spans="2:23" ht="12.75" hidden="1" customHeight="1" x14ac:dyDescent="0.2"/>
    <row r="285" spans="2:23" ht="6.75" customHeight="1" x14ac:dyDescent="0.2">
      <c r="K285" s="105" t="s">
        <v>496</v>
      </c>
      <c r="L285" s="105"/>
      <c r="M285" s="105"/>
      <c r="N285" s="106">
        <v>0</v>
      </c>
      <c r="O285" s="106"/>
      <c r="P285" s="106"/>
      <c r="Q285" s="106"/>
      <c r="R285" s="106"/>
      <c r="S285" s="106"/>
      <c r="T285" s="106">
        <v>0</v>
      </c>
      <c r="U285" s="106"/>
    </row>
    <row r="286" spans="2:23" ht="6" customHeight="1" x14ac:dyDescent="0.2"/>
    <row r="287" spans="2:23" ht="12.75" hidden="1" customHeight="1" x14ac:dyDescent="0.2"/>
    <row r="288" spans="2:23" ht="9" customHeight="1" x14ac:dyDescent="0.2">
      <c r="K288" s="103" t="s">
        <v>497</v>
      </c>
      <c r="L288" s="103"/>
      <c r="M288" s="103"/>
      <c r="N288" s="104">
        <v>0</v>
      </c>
      <c r="O288" s="104"/>
      <c r="P288" s="104"/>
      <c r="Q288" s="104"/>
      <c r="R288" s="104"/>
      <c r="S288" s="104"/>
      <c r="T288" s="104">
        <v>0</v>
      </c>
      <c r="U288" s="104"/>
    </row>
    <row r="289" spans="2:23" ht="12.75" hidden="1" customHeight="1" x14ac:dyDescent="0.2"/>
    <row r="290" spans="2:23" ht="6.75" customHeight="1" x14ac:dyDescent="0.2">
      <c r="K290" s="105" t="s">
        <v>498</v>
      </c>
      <c r="L290" s="105"/>
      <c r="M290" s="105"/>
      <c r="N290" s="106">
        <v>0</v>
      </c>
      <c r="O290" s="106"/>
      <c r="P290" s="106"/>
      <c r="Q290" s="106"/>
      <c r="R290" s="106"/>
      <c r="S290" s="106"/>
      <c r="T290" s="106">
        <v>0</v>
      </c>
      <c r="U290" s="106"/>
    </row>
    <row r="291" spans="2:23" ht="6" customHeight="1" x14ac:dyDescent="0.2"/>
    <row r="292" spans="2:23" ht="12.75" hidden="1" customHeight="1" x14ac:dyDescent="0.2"/>
    <row r="293" spans="2:23" ht="9" customHeight="1" x14ac:dyDescent="0.2">
      <c r="B293" s="103" t="s">
        <v>499</v>
      </c>
      <c r="C293" s="103"/>
      <c r="D293" s="103"/>
      <c r="E293" s="103"/>
      <c r="F293" s="103"/>
      <c r="G293" s="104">
        <v>291753588.05000001</v>
      </c>
      <c r="H293" s="104"/>
      <c r="I293" s="104"/>
      <c r="J293" s="104">
        <v>261868551.00999999</v>
      </c>
      <c r="K293" s="104"/>
      <c r="L293" s="103" t="s">
        <v>500</v>
      </c>
      <c r="M293" s="103"/>
      <c r="N293" s="103"/>
      <c r="O293" s="103"/>
      <c r="P293" s="103"/>
      <c r="Q293" s="103"/>
      <c r="R293" s="103"/>
      <c r="S293" s="103"/>
      <c r="T293" s="104">
        <v>318780999.69999999</v>
      </c>
      <c r="U293" s="104"/>
      <c r="V293" s="104">
        <v>282452244.44</v>
      </c>
      <c r="W293" s="104"/>
    </row>
    <row r="294" spans="2:23" ht="6" customHeight="1" x14ac:dyDescent="0.2"/>
    <row r="295" spans="2:23" ht="6" customHeight="1" x14ac:dyDescent="0.2"/>
    <row r="296" spans="2:23" ht="12.75" hidden="1" customHeight="1" x14ac:dyDescent="0.2"/>
    <row r="297" spans="2:23" ht="11.25" customHeight="1" thickBot="1" x14ac:dyDescent="0.25">
      <c r="B297" s="103" t="s">
        <v>501</v>
      </c>
      <c r="C297" s="103"/>
      <c r="D297" s="103"/>
      <c r="E297" s="103"/>
      <c r="F297" s="103"/>
      <c r="G297" s="107">
        <v>332483825.47000003</v>
      </c>
      <c r="H297" s="107"/>
      <c r="I297" s="107"/>
      <c r="J297" s="107">
        <v>303604311.62</v>
      </c>
      <c r="K297" s="107"/>
      <c r="L297" s="103" t="s">
        <v>502</v>
      </c>
      <c r="M297" s="103"/>
      <c r="N297" s="103"/>
      <c r="O297" s="103"/>
      <c r="P297" s="103"/>
      <c r="Q297" s="103"/>
      <c r="R297" s="103"/>
      <c r="S297" s="103"/>
      <c r="T297" s="107">
        <v>332483825.47000003</v>
      </c>
      <c r="U297" s="107"/>
      <c r="V297" s="107">
        <v>303604311.62</v>
      </c>
      <c r="W297" s="107"/>
    </row>
    <row r="298" spans="2:23" ht="30.75" customHeight="1" thickTop="1" x14ac:dyDescent="0.2"/>
    <row r="299" spans="2:23" ht="30" customHeight="1" x14ac:dyDescent="0.2"/>
    <row r="300" spans="2:23" ht="15" customHeight="1" x14ac:dyDescent="0.2">
      <c r="B300" s="108" t="s">
        <v>51</v>
      </c>
      <c r="C300" s="108"/>
      <c r="D300" s="108"/>
      <c r="E300" s="108"/>
      <c r="F300" s="108"/>
      <c r="G300" s="108"/>
      <c r="H300" s="108"/>
      <c r="I300" s="108"/>
      <c r="K300" s="108" t="s">
        <v>52</v>
      </c>
      <c r="L300" s="108"/>
      <c r="M300" s="108"/>
      <c r="N300" s="108"/>
      <c r="O300" s="108"/>
      <c r="P300" s="108"/>
      <c r="Q300" s="108"/>
      <c r="R300" s="108"/>
      <c r="S300" s="108"/>
    </row>
    <row r="301" spans="2:23" ht="15.75" customHeight="1" x14ac:dyDescent="0.2">
      <c r="B301" s="109" t="s">
        <v>53</v>
      </c>
      <c r="C301" s="109"/>
      <c r="D301" s="109"/>
      <c r="E301" s="109"/>
      <c r="F301" s="109"/>
      <c r="G301" s="109"/>
      <c r="H301" s="109"/>
      <c r="I301" s="109"/>
      <c r="K301" s="109" t="s">
        <v>54</v>
      </c>
      <c r="L301" s="109"/>
      <c r="M301" s="109"/>
      <c r="N301" s="109"/>
      <c r="O301" s="109"/>
      <c r="P301" s="109"/>
      <c r="Q301" s="109"/>
      <c r="R301" s="109"/>
      <c r="S301" s="109"/>
    </row>
    <row r="302" spans="2:23" ht="2.25" customHeight="1" x14ac:dyDescent="0.2"/>
    <row r="303" spans="2:23" ht="16.5" customHeight="1" x14ac:dyDescent="0.2">
      <c r="B303" s="96" t="s">
        <v>55</v>
      </c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2:23" ht="249" customHeight="1" x14ac:dyDescent="0.2"/>
  </sheetData>
  <mergeCells count="653">
    <mergeCell ref="B300:I300"/>
    <mergeCell ref="K300:S300"/>
    <mergeCell ref="B301:I301"/>
    <mergeCell ref="K301:S301"/>
    <mergeCell ref="B303:S303"/>
    <mergeCell ref="V293:W293"/>
    <mergeCell ref="B297:F297"/>
    <mergeCell ref="G297:I297"/>
    <mergeCell ref="J297:K297"/>
    <mergeCell ref="L297:S297"/>
    <mergeCell ref="T297:U297"/>
    <mergeCell ref="V297:W297"/>
    <mergeCell ref="K290:M290"/>
    <mergeCell ref="N290:S290"/>
    <mergeCell ref="T290:U290"/>
    <mergeCell ref="B293:F293"/>
    <mergeCell ref="G293:I293"/>
    <mergeCell ref="J293:K293"/>
    <mergeCell ref="L293:S293"/>
    <mergeCell ref="T293:U293"/>
    <mergeCell ref="K285:M285"/>
    <mergeCell ref="N285:S285"/>
    <mergeCell ref="T285:U285"/>
    <mergeCell ref="K288:M288"/>
    <mergeCell ref="N288:S288"/>
    <mergeCell ref="T288:U288"/>
    <mergeCell ref="K279:M279"/>
    <mergeCell ref="K281:M281"/>
    <mergeCell ref="N281:S281"/>
    <mergeCell ref="T281:U281"/>
    <mergeCell ref="K283:M283"/>
    <mergeCell ref="N283:S283"/>
    <mergeCell ref="T283:U283"/>
    <mergeCell ref="B276:F276"/>
    <mergeCell ref="G276:I276"/>
    <mergeCell ref="J276:K276"/>
    <mergeCell ref="L276:S276"/>
    <mergeCell ref="T276:U276"/>
    <mergeCell ref="V276:W276"/>
    <mergeCell ref="B274:F274"/>
    <mergeCell ref="G274:I274"/>
    <mergeCell ref="J274:K274"/>
    <mergeCell ref="L274:S274"/>
    <mergeCell ref="T274:U274"/>
    <mergeCell ref="V274:W274"/>
    <mergeCell ref="B272:F272"/>
    <mergeCell ref="G272:I272"/>
    <mergeCell ref="J272:K272"/>
    <mergeCell ref="L272:S272"/>
    <mergeCell ref="T272:U272"/>
    <mergeCell ref="V272:W272"/>
    <mergeCell ref="V266:W266"/>
    <mergeCell ref="K268:M268"/>
    <mergeCell ref="N268:S268"/>
    <mergeCell ref="T268:U268"/>
    <mergeCell ref="B270:F270"/>
    <mergeCell ref="G270:I270"/>
    <mergeCell ref="J270:K270"/>
    <mergeCell ref="B264:F264"/>
    <mergeCell ref="K264:M264"/>
    <mergeCell ref="N264:S264"/>
    <mergeCell ref="T264:U264"/>
    <mergeCell ref="B266:F266"/>
    <mergeCell ref="G266:I266"/>
    <mergeCell ref="J266:K266"/>
    <mergeCell ref="L266:S266"/>
    <mergeCell ref="T266:U266"/>
    <mergeCell ref="V258:W258"/>
    <mergeCell ref="B260:F260"/>
    <mergeCell ref="B262:F262"/>
    <mergeCell ref="G262:I262"/>
    <mergeCell ref="J262:K262"/>
    <mergeCell ref="L262:S262"/>
    <mergeCell ref="T262:U262"/>
    <mergeCell ref="V262:W262"/>
    <mergeCell ref="V254:W254"/>
    <mergeCell ref="B256:F256"/>
    <mergeCell ref="K256:M256"/>
    <mergeCell ref="N256:S256"/>
    <mergeCell ref="T256:U256"/>
    <mergeCell ref="B258:F258"/>
    <mergeCell ref="G258:I258"/>
    <mergeCell ref="J258:K258"/>
    <mergeCell ref="L258:S258"/>
    <mergeCell ref="T258:U258"/>
    <mergeCell ref="V250:W250"/>
    <mergeCell ref="B252:F252"/>
    <mergeCell ref="K252:M252"/>
    <mergeCell ref="N252:S252"/>
    <mergeCell ref="T252:U252"/>
    <mergeCell ref="B254:F254"/>
    <mergeCell ref="G254:I254"/>
    <mergeCell ref="J254:K254"/>
    <mergeCell ref="L254:S254"/>
    <mergeCell ref="T254:U254"/>
    <mergeCell ref="B248:F248"/>
    <mergeCell ref="B250:F250"/>
    <mergeCell ref="G250:I250"/>
    <mergeCell ref="J250:K250"/>
    <mergeCell ref="L250:S250"/>
    <mergeCell ref="T250:U250"/>
    <mergeCell ref="B246:F246"/>
    <mergeCell ref="G246:I246"/>
    <mergeCell ref="J246:K246"/>
    <mergeCell ref="L246:S246"/>
    <mergeCell ref="T246:U246"/>
    <mergeCell ref="V246:W246"/>
    <mergeCell ref="B242:F242"/>
    <mergeCell ref="G242:I242"/>
    <mergeCell ref="J242:K242"/>
    <mergeCell ref="K244:M244"/>
    <mergeCell ref="N244:S244"/>
    <mergeCell ref="T244:U244"/>
    <mergeCell ref="B240:F240"/>
    <mergeCell ref="G240:I240"/>
    <mergeCell ref="J240:K240"/>
    <mergeCell ref="L240:S240"/>
    <mergeCell ref="T240:U240"/>
    <mergeCell ref="V240:W240"/>
    <mergeCell ref="L236:S236"/>
    <mergeCell ref="T236:U236"/>
    <mergeCell ref="V236:W236"/>
    <mergeCell ref="B238:F238"/>
    <mergeCell ref="G238:I238"/>
    <mergeCell ref="J238:K238"/>
    <mergeCell ref="L238:S238"/>
    <mergeCell ref="T238:U238"/>
    <mergeCell ref="V238:W238"/>
    <mergeCell ref="B234:F234"/>
    <mergeCell ref="G234:I234"/>
    <mergeCell ref="J234:K234"/>
    <mergeCell ref="B236:F236"/>
    <mergeCell ref="G236:I236"/>
    <mergeCell ref="J236:K236"/>
    <mergeCell ref="L230:S230"/>
    <mergeCell ref="T230:U230"/>
    <mergeCell ref="V230:W230"/>
    <mergeCell ref="B232:F232"/>
    <mergeCell ref="K232:M232"/>
    <mergeCell ref="N232:S232"/>
    <mergeCell ref="T232:U232"/>
    <mergeCell ref="B228:F228"/>
    <mergeCell ref="G228:I228"/>
    <mergeCell ref="J228:K228"/>
    <mergeCell ref="B230:F230"/>
    <mergeCell ref="G230:I230"/>
    <mergeCell ref="J230:K230"/>
    <mergeCell ref="L224:S224"/>
    <mergeCell ref="T224:U224"/>
    <mergeCell ref="V224:W224"/>
    <mergeCell ref="K226:M226"/>
    <mergeCell ref="N226:S226"/>
    <mergeCell ref="T226:U226"/>
    <mergeCell ref="B222:F222"/>
    <mergeCell ref="G222:I222"/>
    <mergeCell ref="J222:K222"/>
    <mergeCell ref="B224:F224"/>
    <mergeCell ref="G224:I224"/>
    <mergeCell ref="J224:K224"/>
    <mergeCell ref="B220:F220"/>
    <mergeCell ref="G220:I220"/>
    <mergeCell ref="J220:K220"/>
    <mergeCell ref="L220:S220"/>
    <mergeCell ref="T220:U220"/>
    <mergeCell ref="V220:W220"/>
    <mergeCell ref="B218:F218"/>
    <mergeCell ref="G218:I218"/>
    <mergeCell ref="J218:K218"/>
    <mergeCell ref="L218:S218"/>
    <mergeCell ref="T218:U218"/>
    <mergeCell ref="V218:W218"/>
    <mergeCell ref="B216:F216"/>
    <mergeCell ref="G216:I216"/>
    <mergeCell ref="J216:K216"/>
    <mergeCell ref="L216:S216"/>
    <mergeCell ref="T216:U216"/>
    <mergeCell ref="V216:W216"/>
    <mergeCell ref="K211:M211"/>
    <mergeCell ref="N211:S211"/>
    <mergeCell ref="T211:U211"/>
    <mergeCell ref="B214:F214"/>
    <mergeCell ref="G214:I214"/>
    <mergeCell ref="J214:K214"/>
    <mergeCell ref="L214:S214"/>
    <mergeCell ref="K205:M205"/>
    <mergeCell ref="N205:S205"/>
    <mergeCell ref="T205:U205"/>
    <mergeCell ref="K208:M208"/>
    <mergeCell ref="N208:S208"/>
    <mergeCell ref="T208:U208"/>
    <mergeCell ref="B203:F203"/>
    <mergeCell ref="G203:I203"/>
    <mergeCell ref="J203:K203"/>
    <mergeCell ref="L203:S203"/>
    <mergeCell ref="T203:U203"/>
    <mergeCell ref="V203:W203"/>
    <mergeCell ref="B201:F201"/>
    <mergeCell ref="G201:I201"/>
    <mergeCell ref="J201:K201"/>
    <mergeCell ref="L201:S201"/>
    <mergeCell ref="T201:U201"/>
    <mergeCell ref="V201:W201"/>
    <mergeCell ref="B199:F199"/>
    <mergeCell ref="G199:I199"/>
    <mergeCell ref="J199:K199"/>
    <mergeCell ref="L199:S199"/>
    <mergeCell ref="T199:U199"/>
    <mergeCell ref="V199:W199"/>
    <mergeCell ref="V193:W193"/>
    <mergeCell ref="B195:F195"/>
    <mergeCell ref="G195:I195"/>
    <mergeCell ref="J195:K195"/>
    <mergeCell ref="B197:F197"/>
    <mergeCell ref="G197:I197"/>
    <mergeCell ref="J197:K197"/>
    <mergeCell ref="L197:S197"/>
    <mergeCell ref="T197:U197"/>
    <mergeCell ref="V197:W197"/>
    <mergeCell ref="K191:M191"/>
    <mergeCell ref="N191:S191"/>
    <mergeCell ref="T191:U191"/>
    <mergeCell ref="B193:F193"/>
    <mergeCell ref="G193:I193"/>
    <mergeCell ref="J193:K193"/>
    <mergeCell ref="L193:S193"/>
    <mergeCell ref="T193:U193"/>
    <mergeCell ref="T187:U187"/>
    <mergeCell ref="V187:W187"/>
    <mergeCell ref="B189:F189"/>
    <mergeCell ref="G189:I189"/>
    <mergeCell ref="J189:K189"/>
    <mergeCell ref="L189:S189"/>
    <mergeCell ref="B185:F185"/>
    <mergeCell ref="G185:I185"/>
    <mergeCell ref="J185:K185"/>
    <mergeCell ref="L185:S185"/>
    <mergeCell ref="B187:F187"/>
    <mergeCell ref="G187:I187"/>
    <mergeCell ref="J187:K187"/>
    <mergeCell ref="L187:S187"/>
    <mergeCell ref="B183:F183"/>
    <mergeCell ref="G183:I183"/>
    <mergeCell ref="J183:K183"/>
    <mergeCell ref="L183:S183"/>
    <mergeCell ref="T183:U183"/>
    <mergeCell ref="V183:W183"/>
    <mergeCell ref="B181:F181"/>
    <mergeCell ref="G181:I181"/>
    <mergeCell ref="J181:K181"/>
    <mergeCell ref="L181:S181"/>
    <mergeCell ref="T181:U181"/>
    <mergeCell ref="V181:W181"/>
    <mergeCell ref="T177:U177"/>
    <mergeCell ref="V177:W177"/>
    <mergeCell ref="B179:F179"/>
    <mergeCell ref="G179:I179"/>
    <mergeCell ref="J179:K179"/>
    <mergeCell ref="L179:S179"/>
    <mergeCell ref="T179:U179"/>
    <mergeCell ref="V179:W179"/>
    <mergeCell ref="B175:F175"/>
    <mergeCell ref="G175:I175"/>
    <mergeCell ref="J175:K175"/>
    <mergeCell ref="L175:S175"/>
    <mergeCell ref="B177:F177"/>
    <mergeCell ref="G177:I177"/>
    <mergeCell ref="J177:K177"/>
    <mergeCell ref="L177:S177"/>
    <mergeCell ref="K171:M171"/>
    <mergeCell ref="N171:S171"/>
    <mergeCell ref="T171:U171"/>
    <mergeCell ref="B173:F173"/>
    <mergeCell ref="G173:I173"/>
    <mergeCell ref="J173:K173"/>
    <mergeCell ref="B169:F169"/>
    <mergeCell ref="G169:I169"/>
    <mergeCell ref="J169:K169"/>
    <mergeCell ref="L169:S169"/>
    <mergeCell ref="T169:U169"/>
    <mergeCell ref="V169:W169"/>
    <mergeCell ref="L165:S165"/>
    <mergeCell ref="T165:U165"/>
    <mergeCell ref="V165:W165"/>
    <mergeCell ref="B167:F167"/>
    <mergeCell ref="G167:I167"/>
    <mergeCell ref="J167:K167"/>
    <mergeCell ref="L167:S167"/>
    <mergeCell ref="T167:U167"/>
    <mergeCell ref="V167:W167"/>
    <mergeCell ref="B163:F163"/>
    <mergeCell ref="G163:I163"/>
    <mergeCell ref="J163:K163"/>
    <mergeCell ref="B165:F165"/>
    <mergeCell ref="G165:I165"/>
    <mergeCell ref="J165:K165"/>
    <mergeCell ref="B161:F161"/>
    <mergeCell ref="G161:I161"/>
    <mergeCell ref="J161:K161"/>
    <mergeCell ref="L161:S161"/>
    <mergeCell ref="T161:U161"/>
    <mergeCell ref="V161:W161"/>
    <mergeCell ref="B159:F159"/>
    <mergeCell ref="G159:I159"/>
    <mergeCell ref="J159:K159"/>
    <mergeCell ref="L159:S159"/>
    <mergeCell ref="T159:U159"/>
    <mergeCell ref="V159:W159"/>
    <mergeCell ref="B157:F157"/>
    <mergeCell ref="G157:I157"/>
    <mergeCell ref="J157:K157"/>
    <mergeCell ref="L157:S157"/>
    <mergeCell ref="T157:U157"/>
    <mergeCell ref="V157:W157"/>
    <mergeCell ref="B155:F155"/>
    <mergeCell ref="G155:I155"/>
    <mergeCell ref="J155:K155"/>
    <mergeCell ref="L155:S155"/>
    <mergeCell ref="T155:U155"/>
    <mergeCell ref="V155:W155"/>
    <mergeCell ref="L151:S151"/>
    <mergeCell ref="T151:U151"/>
    <mergeCell ref="V151:W151"/>
    <mergeCell ref="K153:M153"/>
    <mergeCell ref="N153:S153"/>
    <mergeCell ref="T153:U153"/>
    <mergeCell ref="B149:F149"/>
    <mergeCell ref="G149:I149"/>
    <mergeCell ref="J149:K149"/>
    <mergeCell ref="B151:F151"/>
    <mergeCell ref="G151:I151"/>
    <mergeCell ref="J151:K151"/>
    <mergeCell ref="T145:U145"/>
    <mergeCell ref="V145:W145"/>
    <mergeCell ref="B147:F147"/>
    <mergeCell ref="G147:I147"/>
    <mergeCell ref="J147:K147"/>
    <mergeCell ref="L147:S147"/>
    <mergeCell ref="T147:U147"/>
    <mergeCell ref="V147:W147"/>
    <mergeCell ref="B143:F143"/>
    <mergeCell ref="G143:I143"/>
    <mergeCell ref="J143:K143"/>
    <mergeCell ref="L143:S143"/>
    <mergeCell ref="B145:F145"/>
    <mergeCell ref="G145:I145"/>
    <mergeCell ref="J145:K145"/>
    <mergeCell ref="L145:S145"/>
    <mergeCell ref="B141:F141"/>
    <mergeCell ref="G141:I141"/>
    <mergeCell ref="J141:K141"/>
    <mergeCell ref="L141:S141"/>
    <mergeCell ref="T141:U141"/>
    <mergeCell ref="V141:W141"/>
    <mergeCell ref="B137:F137"/>
    <mergeCell ref="G137:I137"/>
    <mergeCell ref="J137:K137"/>
    <mergeCell ref="K139:M139"/>
    <mergeCell ref="N139:S139"/>
    <mergeCell ref="T139:U139"/>
    <mergeCell ref="B135:F135"/>
    <mergeCell ref="G135:I135"/>
    <mergeCell ref="J135:K135"/>
    <mergeCell ref="L135:S135"/>
    <mergeCell ref="T135:U135"/>
    <mergeCell ref="V135:W135"/>
    <mergeCell ref="B133:F133"/>
    <mergeCell ref="G133:I133"/>
    <mergeCell ref="J133:K133"/>
    <mergeCell ref="L133:S133"/>
    <mergeCell ref="T133:U133"/>
    <mergeCell ref="V133:W133"/>
    <mergeCell ref="B131:F131"/>
    <mergeCell ref="G131:I131"/>
    <mergeCell ref="J131:K131"/>
    <mergeCell ref="L131:S131"/>
    <mergeCell ref="T131:U131"/>
    <mergeCell ref="V131:W131"/>
    <mergeCell ref="B127:F127"/>
    <mergeCell ref="K127:M127"/>
    <mergeCell ref="N127:S127"/>
    <mergeCell ref="T127:U127"/>
    <mergeCell ref="B129:F129"/>
    <mergeCell ref="G129:I129"/>
    <mergeCell ref="J129:K129"/>
    <mergeCell ref="L129:S129"/>
    <mergeCell ref="K123:M123"/>
    <mergeCell ref="N123:S123"/>
    <mergeCell ref="T123:U123"/>
    <mergeCell ref="B125:F125"/>
    <mergeCell ref="G125:I125"/>
    <mergeCell ref="J125:K125"/>
    <mergeCell ref="V119:W119"/>
    <mergeCell ref="B121:F121"/>
    <mergeCell ref="G121:I121"/>
    <mergeCell ref="J121:K121"/>
    <mergeCell ref="L121:S121"/>
    <mergeCell ref="T121:U121"/>
    <mergeCell ref="V121:W121"/>
    <mergeCell ref="T117:U117"/>
    <mergeCell ref="B119:F119"/>
    <mergeCell ref="G119:I119"/>
    <mergeCell ref="J119:K119"/>
    <mergeCell ref="L119:S119"/>
    <mergeCell ref="T119:U119"/>
    <mergeCell ref="B115:F115"/>
    <mergeCell ref="G115:I115"/>
    <mergeCell ref="J115:K115"/>
    <mergeCell ref="B117:F117"/>
    <mergeCell ref="K117:M117"/>
    <mergeCell ref="N117:S117"/>
    <mergeCell ref="V111:W111"/>
    <mergeCell ref="B113:F113"/>
    <mergeCell ref="G113:I113"/>
    <mergeCell ref="J113:K113"/>
    <mergeCell ref="L113:S113"/>
    <mergeCell ref="T113:U113"/>
    <mergeCell ref="V113:W113"/>
    <mergeCell ref="K109:M109"/>
    <mergeCell ref="N109:S109"/>
    <mergeCell ref="T109:U109"/>
    <mergeCell ref="B111:F111"/>
    <mergeCell ref="G111:I111"/>
    <mergeCell ref="J111:K111"/>
    <mergeCell ref="L111:S111"/>
    <mergeCell ref="T111:U111"/>
    <mergeCell ref="B107:F107"/>
    <mergeCell ref="G107:I107"/>
    <mergeCell ref="J107:K107"/>
    <mergeCell ref="L107:S107"/>
    <mergeCell ref="T107:U107"/>
    <mergeCell ref="V107:W107"/>
    <mergeCell ref="V101:W101"/>
    <mergeCell ref="B103:F103"/>
    <mergeCell ref="K103:M103"/>
    <mergeCell ref="N103:S103"/>
    <mergeCell ref="T103:U103"/>
    <mergeCell ref="B105:F105"/>
    <mergeCell ref="G105:I105"/>
    <mergeCell ref="J105:K105"/>
    <mergeCell ref="K99:M99"/>
    <mergeCell ref="B101:F101"/>
    <mergeCell ref="G101:I101"/>
    <mergeCell ref="J101:K101"/>
    <mergeCell ref="L101:S101"/>
    <mergeCell ref="T101:U101"/>
    <mergeCell ref="B97:F97"/>
    <mergeCell ref="G97:I97"/>
    <mergeCell ref="J97:K97"/>
    <mergeCell ref="L97:S97"/>
    <mergeCell ref="T97:U97"/>
    <mergeCell ref="V97:W97"/>
    <mergeCell ref="K93:M93"/>
    <mergeCell ref="N93:S93"/>
    <mergeCell ref="T93:U93"/>
    <mergeCell ref="B95:F95"/>
    <mergeCell ref="G95:I95"/>
    <mergeCell ref="J95:K95"/>
    <mergeCell ref="L95:S95"/>
    <mergeCell ref="V89:W89"/>
    <mergeCell ref="B91:F91"/>
    <mergeCell ref="G91:I91"/>
    <mergeCell ref="J91:K91"/>
    <mergeCell ref="L91:S91"/>
    <mergeCell ref="T91:U91"/>
    <mergeCell ref="V91:W91"/>
    <mergeCell ref="L85:S85"/>
    <mergeCell ref="B87:F87"/>
    <mergeCell ref="K87:M87"/>
    <mergeCell ref="N87:S87"/>
    <mergeCell ref="T87:U87"/>
    <mergeCell ref="B89:F89"/>
    <mergeCell ref="G89:I89"/>
    <mergeCell ref="J89:K89"/>
    <mergeCell ref="L89:S89"/>
    <mergeCell ref="T89:U89"/>
    <mergeCell ref="B83:F83"/>
    <mergeCell ref="G83:I83"/>
    <mergeCell ref="J83:K83"/>
    <mergeCell ref="B85:F85"/>
    <mergeCell ref="G85:I85"/>
    <mergeCell ref="J85:K85"/>
    <mergeCell ref="V79:W79"/>
    <mergeCell ref="B81:F81"/>
    <mergeCell ref="G81:I81"/>
    <mergeCell ref="J81:K81"/>
    <mergeCell ref="L81:S81"/>
    <mergeCell ref="T81:U81"/>
    <mergeCell ref="V81:W81"/>
    <mergeCell ref="K77:M77"/>
    <mergeCell ref="N77:S77"/>
    <mergeCell ref="T77:U77"/>
    <mergeCell ref="B79:F79"/>
    <mergeCell ref="G79:I79"/>
    <mergeCell ref="J79:K79"/>
    <mergeCell ref="L79:S79"/>
    <mergeCell ref="T79:U79"/>
    <mergeCell ref="V71:W71"/>
    <mergeCell ref="B73:F73"/>
    <mergeCell ref="G73:I73"/>
    <mergeCell ref="J73:K73"/>
    <mergeCell ref="B75:F75"/>
    <mergeCell ref="G75:I75"/>
    <mergeCell ref="J75:K75"/>
    <mergeCell ref="L75:S75"/>
    <mergeCell ref="T75:U75"/>
    <mergeCell ref="V75:W75"/>
    <mergeCell ref="B69:F69"/>
    <mergeCell ref="K69:M69"/>
    <mergeCell ref="N69:S69"/>
    <mergeCell ref="T69:U69"/>
    <mergeCell ref="B71:F71"/>
    <mergeCell ref="G71:I71"/>
    <mergeCell ref="J71:K71"/>
    <mergeCell ref="L71:S71"/>
    <mergeCell ref="T71:U71"/>
    <mergeCell ref="V63:W63"/>
    <mergeCell ref="B65:F65"/>
    <mergeCell ref="B67:F67"/>
    <mergeCell ref="G67:I67"/>
    <mergeCell ref="J67:K67"/>
    <mergeCell ref="L67:S67"/>
    <mergeCell ref="T67:U67"/>
    <mergeCell ref="V67:W67"/>
    <mergeCell ref="B61:F61"/>
    <mergeCell ref="K61:M61"/>
    <mergeCell ref="N61:S61"/>
    <mergeCell ref="T61:U61"/>
    <mergeCell ref="B63:F63"/>
    <mergeCell ref="G63:I63"/>
    <mergeCell ref="J63:K63"/>
    <mergeCell ref="L63:S63"/>
    <mergeCell ref="T63:U63"/>
    <mergeCell ref="B59:F59"/>
    <mergeCell ref="G59:I59"/>
    <mergeCell ref="J59:K59"/>
    <mergeCell ref="L59:S59"/>
    <mergeCell ref="T59:U59"/>
    <mergeCell ref="V59:W59"/>
    <mergeCell ref="B55:F55"/>
    <mergeCell ref="G55:I55"/>
    <mergeCell ref="J55:K55"/>
    <mergeCell ref="K57:M57"/>
    <mergeCell ref="N57:S57"/>
    <mergeCell ref="T57:U57"/>
    <mergeCell ref="T51:U51"/>
    <mergeCell ref="V51:W51"/>
    <mergeCell ref="B53:F53"/>
    <mergeCell ref="G53:I53"/>
    <mergeCell ref="J53:K53"/>
    <mergeCell ref="L53:S53"/>
    <mergeCell ref="T53:U53"/>
    <mergeCell ref="V53:W53"/>
    <mergeCell ref="B49:F49"/>
    <mergeCell ref="G49:I49"/>
    <mergeCell ref="J49:K49"/>
    <mergeCell ref="L49:S49"/>
    <mergeCell ref="B51:F51"/>
    <mergeCell ref="G51:I51"/>
    <mergeCell ref="J51:K51"/>
    <mergeCell ref="L51:S51"/>
    <mergeCell ref="B47:F47"/>
    <mergeCell ref="G47:I47"/>
    <mergeCell ref="J47:K47"/>
    <mergeCell ref="L47:S47"/>
    <mergeCell ref="T47:U47"/>
    <mergeCell ref="V47:W47"/>
    <mergeCell ref="V41:W41"/>
    <mergeCell ref="B43:F43"/>
    <mergeCell ref="G43:I43"/>
    <mergeCell ref="J43:K43"/>
    <mergeCell ref="B45:F45"/>
    <mergeCell ref="G45:I45"/>
    <mergeCell ref="J45:K45"/>
    <mergeCell ref="L45:S45"/>
    <mergeCell ref="T45:U45"/>
    <mergeCell ref="V45:W45"/>
    <mergeCell ref="K39:M39"/>
    <mergeCell ref="N39:S39"/>
    <mergeCell ref="T39:U39"/>
    <mergeCell ref="B41:F41"/>
    <mergeCell ref="G41:I41"/>
    <mergeCell ref="J41:K41"/>
    <mergeCell ref="L41:S41"/>
    <mergeCell ref="T41:U41"/>
    <mergeCell ref="T35:U35"/>
    <mergeCell ref="V35:W35"/>
    <mergeCell ref="B37:F37"/>
    <mergeCell ref="G37:I37"/>
    <mergeCell ref="J37:K37"/>
    <mergeCell ref="L37:S37"/>
    <mergeCell ref="T37:U37"/>
    <mergeCell ref="V37:W37"/>
    <mergeCell ref="B33:F33"/>
    <mergeCell ref="K33:M33"/>
    <mergeCell ref="B35:F35"/>
    <mergeCell ref="G35:I35"/>
    <mergeCell ref="J35:K35"/>
    <mergeCell ref="L35:S35"/>
    <mergeCell ref="B31:F31"/>
    <mergeCell ref="G31:I31"/>
    <mergeCell ref="J31:K31"/>
    <mergeCell ref="L31:S31"/>
    <mergeCell ref="T31:U31"/>
    <mergeCell ref="V31:W31"/>
    <mergeCell ref="B29:F29"/>
    <mergeCell ref="G29:I29"/>
    <mergeCell ref="J29:K29"/>
    <mergeCell ref="L29:S29"/>
    <mergeCell ref="T29:U29"/>
    <mergeCell ref="V29:W29"/>
    <mergeCell ref="B27:F27"/>
    <mergeCell ref="G27:I27"/>
    <mergeCell ref="J27:K27"/>
    <mergeCell ref="L27:S27"/>
    <mergeCell ref="T27:U27"/>
    <mergeCell ref="V27:W27"/>
    <mergeCell ref="B25:F25"/>
    <mergeCell ref="G25:I25"/>
    <mergeCell ref="J25:K25"/>
    <mergeCell ref="L25:S25"/>
    <mergeCell ref="T25:U25"/>
    <mergeCell ref="V25:W25"/>
    <mergeCell ref="V21:W21"/>
    <mergeCell ref="B23:F23"/>
    <mergeCell ref="G23:I23"/>
    <mergeCell ref="J23:K23"/>
    <mergeCell ref="L23:S23"/>
    <mergeCell ref="T23:U23"/>
    <mergeCell ref="V23:W23"/>
    <mergeCell ref="V15:W15"/>
    <mergeCell ref="B17:F17"/>
    <mergeCell ref="K17:M17"/>
    <mergeCell ref="B19:F19"/>
    <mergeCell ref="K19:M19"/>
    <mergeCell ref="B21:F21"/>
    <mergeCell ref="G21:I21"/>
    <mergeCell ref="J21:K21"/>
    <mergeCell ref="L21:S21"/>
    <mergeCell ref="T21:U21"/>
    <mergeCell ref="P13:R13"/>
    <mergeCell ref="S13:T13"/>
    <mergeCell ref="B15:F15"/>
    <mergeCell ref="G15:I15"/>
    <mergeCell ref="J15:K15"/>
    <mergeCell ref="L15:S15"/>
    <mergeCell ref="T15:U15"/>
    <mergeCell ref="D2:M3"/>
    <mergeCell ref="D4:P4"/>
    <mergeCell ref="D6:M7"/>
    <mergeCell ref="D8:M8"/>
    <mergeCell ref="D10:M11"/>
    <mergeCell ref="H12:K12"/>
    <mergeCell ref="N12:S12"/>
  </mergeCells>
  <pageMargins left="0.23680555555555555" right="0.23680555555555555" top="0.16666666666666666" bottom="0.16666666666666666" header="0" footer="0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R76"/>
  <sheetViews>
    <sheetView showGridLines="0" workbookViewId="0">
      <selection activeCell="B47" sqref="B47:D47"/>
    </sheetView>
  </sheetViews>
  <sheetFormatPr baseColWidth="10" defaultRowHeight="12.75" customHeight="1" x14ac:dyDescent="0.2"/>
  <cols>
    <col min="1" max="1" width="2" customWidth="1"/>
    <col min="2" max="2" width="16.140625" customWidth="1"/>
    <col min="3" max="3" width="18.42578125" customWidth="1"/>
    <col min="4" max="4" width="2.7109375" customWidth="1"/>
    <col min="5" max="5" width="8.28515625" customWidth="1"/>
    <col min="6" max="6" width="1.42578125" customWidth="1"/>
    <col min="7" max="7" width="12" customWidth="1"/>
    <col min="8" max="8" width="1.28515625" customWidth="1"/>
    <col min="9" max="9" width="9" customWidth="1"/>
    <col min="10" max="10" width="7" customWidth="1"/>
    <col min="11" max="11" width="6.85546875" customWidth="1"/>
    <col min="12" max="12" width="3.42578125" customWidth="1"/>
    <col min="13" max="14" width="1.140625" customWidth="1"/>
    <col min="15" max="15" width="5" customWidth="1"/>
    <col min="16" max="16" width="1.28515625" customWidth="1"/>
    <col min="17" max="17" width="10.85546875" customWidth="1"/>
    <col min="18" max="18" width="1.140625" customWidth="1"/>
    <col min="19" max="256" width="6.85546875" customWidth="1"/>
  </cols>
  <sheetData>
    <row r="1" spans="2:17" ht="6.75" customHeight="1" x14ac:dyDescent="0.2"/>
    <row r="2" spans="2:17" ht="21" customHeight="1" x14ac:dyDescent="0.2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</row>
    <row r="3" spans="2:17" ht="20.25" customHeight="1" x14ac:dyDescent="0.2">
      <c r="C3" s="8" t="s">
        <v>1</v>
      </c>
      <c r="D3" s="8"/>
      <c r="E3" s="8"/>
      <c r="F3" s="8"/>
      <c r="G3" s="8"/>
      <c r="H3" s="8"/>
      <c r="I3" s="8"/>
      <c r="J3" s="8"/>
      <c r="K3" s="8"/>
      <c r="L3" s="8"/>
    </row>
    <row r="4" spans="2:17" ht="9" customHeight="1" x14ac:dyDescent="0.2"/>
    <row r="5" spans="2:17" ht="20.25" customHeight="1" x14ac:dyDescent="0.2">
      <c r="C5" s="9" t="s">
        <v>2</v>
      </c>
      <c r="D5" s="9"/>
      <c r="E5" s="9"/>
      <c r="F5" s="9"/>
      <c r="G5" s="9"/>
      <c r="H5" s="9"/>
      <c r="I5" s="9"/>
      <c r="J5" s="9"/>
      <c r="K5" s="9"/>
      <c r="L5" s="9"/>
    </row>
    <row r="6" spans="2:17" ht="18.75" customHeight="1" x14ac:dyDescent="0.2">
      <c r="C6" s="9" t="s">
        <v>3</v>
      </c>
      <c r="D6" s="9"/>
      <c r="E6" s="9"/>
      <c r="F6" s="9"/>
      <c r="G6" s="9"/>
      <c r="H6" s="9"/>
      <c r="I6" s="9"/>
      <c r="J6" s="9"/>
      <c r="K6" s="9"/>
      <c r="L6" s="9"/>
    </row>
    <row r="7" spans="2:17" ht="0.75" customHeight="1" x14ac:dyDescent="0.2">
      <c r="C7" s="9"/>
      <c r="D7" s="9"/>
      <c r="E7" s="9"/>
      <c r="F7" s="9"/>
      <c r="G7" s="9"/>
      <c r="H7" s="9"/>
      <c r="I7" s="9"/>
      <c r="J7" s="9"/>
      <c r="K7" s="9"/>
      <c r="L7" s="9"/>
    </row>
    <row r="8" spans="2:17" ht="20.25" customHeight="1" x14ac:dyDescent="0.2">
      <c r="C8" s="9" t="s">
        <v>4</v>
      </c>
      <c r="D8" s="9"/>
      <c r="E8" s="9"/>
      <c r="F8" s="9"/>
      <c r="G8" s="9"/>
      <c r="H8" s="9"/>
      <c r="I8" s="9"/>
      <c r="J8" s="9"/>
      <c r="K8" s="9"/>
      <c r="L8" s="9"/>
    </row>
    <row r="9" spans="2:17" x14ac:dyDescent="0.2">
      <c r="I9" s="10" t="s">
        <v>5</v>
      </c>
      <c r="J9" s="10"/>
      <c r="K9" s="10"/>
      <c r="L9" s="10"/>
      <c r="M9" s="10"/>
      <c r="N9" s="10"/>
      <c r="O9" s="10"/>
      <c r="P9" s="10"/>
      <c r="Q9" s="10"/>
    </row>
    <row r="10" spans="2:17" ht="9.75" customHeight="1" x14ac:dyDescent="0.2"/>
    <row r="11" spans="2:17" ht="12.75" hidden="1" customHeight="1" x14ac:dyDescent="0.2">
      <c r="K11" s="11" t="s">
        <v>6</v>
      </c>
      <c r="L11" s="11"/>
      <c r="M11" s="12">
        <v>45670</v>
      </c>
      <c r="N11" s="12"/>
      <c r="O11" s="12"/>
      <c r="P11" s="12"/>
      <c r="Q11" s="12"/>
    </row>
    <row r="12" spans="2:17" ht="7.5" customHeight="1" x14ac:dyDescent="0.2">
      <c r="K12" s="11"/>
      <c r="L12" s="11"/>
      <c r="M12" s="12"/>
      <c r="N12" s="12"/>
      <c r="O12" s="12"/>
      <c r="P12" s="12"/>
      <c r="Q12" s="12"/>
    </row>
    <row r="13" spans="2:17" ht="7.5" customHeight="1" x14ac:dyDescent="0.2">
      <c r="K13" s="11"/>
      <c r="L13" s="11"/>
      <c r="M13" s="12"/>
      <c r="N13" s="12"/>
      <c r="O13" s="12"/>
      <c r="P13" s="12"/>
      <c r="Q13" s="12"/>
    </row>
    <row r="14" spans="2:17" ht="1.5" customHeight="1" x14ac:dyDescent="0.2"/>
    <row r="15" spans="2:17" ht="9.75" customHeight="1" x14ac:dyDescent="0.2">
      <c r="E15" s="13" t="s">
        <v>7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Q15" s="1" t="s">
        <v>8</v>
      </c>
    </row>
    <row r="16" spans="2:17" ht="9" customHeight="1" x14ac:dyDescent="0.2">
      <c r="B16" s="13" t="s">
        <v>9</v>
      </c>
      <c r="C16" s="13"/>
      <c r="D16" s="13"/>
      <c r="G16" s="13" t="s">
        <v>10</v>
      </c>
      <c r="Q16" s="13" t="s">
        <v>11</v>
      </c>
    </row>
    <row r="17" spans="2:17" ht="12" customHeight="1" x14ac:dyDescent="0.2">
      <c r="E17" s="1" t="s">
        <v>12</v>
      </c>
      <c r="G17" s="13"/>
      <c r="I17" s="1" t="s">
        <v>13</v>
      </c>
      <c r="J17" s="13" t="s">
        <v>14</v>
      </c>
      <c r="K17" s="13"/>
      <c r="L17" s="13" t="s">
        <v>15</v>
      </c>
      <c r="M17" s="13"/>
      <c r="N17" s="13"/>
      <c r="O17" s="13"/>
      <c r="Q17" s="13"/>
    </row>
    <row r="18" spans="2:17" ht="10.5" customHeight="1" x14ac:dyDescent="0.2">
      <c r="B18" s="14" t="s">
        <v>16</v>
      </c>
      <c r="C18" s="14"/>
      <c r="D18" s="14"/>
      <c r="E18" s="15" t="s">
        <v>17</v>
      </c>
      <c r="F18" s="15"/>
      <c r="G18" s="2" t="s">
        <v>17</v>
      </c>
      <c r="H18" s="15" t="s">
        <v>17</v>
      </c>
      <c r="I18" s="15"/>
      <c r="J18" s="15" t="s">
        <v>17</v>
      </c>
      <c r="K18" s="15"/>
      <c r="L18" s="15" t="s">
        <v>17</v>
      </c>
      <c r="M18" s="15"/>
      <c r="N18" s="15"/>
      <c r="O18" s="15"/>
      <c r="P18" s="15"/>
      <c r="Q18" s="2" t="s">
        <v>17</v>
      </c>
    </row>
    <row r="19" spans="2:17" ht="10.5" customHeight="1" x14ac:dyDescent="0.2">
      <c r="B19" s="14" t="s">
        <v>18</v>
      </c>
      <c r="C19" s="14"/>
      <c r="D19" s="14"/>
      <c r="E19" s="15" t="s">
        <v>17</v>
      </c>
      <c r="F19" s="15"/>
      <c r="G19" s="2" t="s">
        <v>17</v>
      </c>
      <c r="H19" s="15" t="s">
        <v>17</v>
      </c>
      <c r="I19" s="15"/>
      <c r="J19" s="15" t="s">
        <v>17</v>
      </c>
      <c r="K19" s="15"/>
      <c r="L19" s="15" t="s">
        <v>17</v>
      </c>
      <c r="M19" s="15"/>
      <c r="N19" s="15"/>
      <c r="O19" s="15"/>
      <c r="P19" s="15"/>
      <c r="Q19" s="2" t="s">
        <v>17</v>
      </c>
    </row>
    <row r="20" spans="2:17" ht="10.5" customHeight="1" x14ac:dyDescent="0.2">
      <c r="B20" s="14" t="s">
        <v>19</v>
      </c>
      <c r="C20" s="14"/>
      <c r="D20" s="14"/>
      <c r="E20" s="15" t="s">
        <v>17</v>
      </c>
      <c r="F20" s="15"/>
      <c r="G20" s="2" t="s">
        <v>17</v>
      </c>
      <c r="H20" s="15" t="s">
        <v>17</v>
      </c>
      <c r="I20" s="15"/>
      <c r="J20" s="15" t="s">
        <v>17</v>
      </c>
      <c r="K20" s="15"/>
      <c r="L20" s="15" t="s">
        <v>17</v>
      </c>
      <c r="M20" s="15"/>
      <c r="N20" s="15"/>
      <c r="O20" s="15"/>
      <c r="P20" s="15"/>
      <c r="Q20" s="2" t="s">
        <v>17</v>
      </c>
    </row>
    <row r="21" spans="2:17" ht="10.5" customHeight="1" x14ac:dyDescent="0.2">
      <c r="B21" s="14" t="s">
        <v>20</v>
      </c>
      <c r="C21" s="14"/>
      <c r="D21" s="14"/>
      <c r="E21" s="15" t="s">
        <v>17</v>
      </c>
      <c r="F21" s="15"/>
      <c r="G21" s="2" t="s">
        <v>17</v>
      </c>
      <c r="H21" s="15" t="s">
        <v>17</v>
      </c>
      <c r="I21" s="15"/>
      <c r="J21" s="15" t="s">
        <v>17</v>
      </c>
      <c r="K21" s="15"/>
      <c r="L21" s="15" t="s">
        <v>17</v>
      </c>
      <c r="M21" s="15"/>
      <c r="N21" s="15"/>
      <c r="O21" s="15"/>
      <c r="P21" s="15"/>
      <c r="Q21" s="2" t="s">
        <v>17</v>
      </c>
    </row>
    <row r="22" spans="2:17" ht="10.5" customHeight="1" x14ac:dyDescent="0.2">
      <c r="B22" s="14" t="s">
        <v>21</v>
      </c>
      <c r="C22" s="14"/>
      <c r="D22" s="14"/>
      <c r="E22" s="15" t="s">
        <v>17</v>
      </c>
      <c r="F22" s="15"/>
      <c r="G22" s="2" t="s">
        <v>17</v>
      </c>
      <c r="H22" s="15" t="s">
        <v>17</v>
      </c>
      <c r="I22" s="15"/>
      <c r="J22" s="15" t="s">
        <v>17</v>
      </c>
      <c r="K22" s="15"/>
      <c r="L22" s="15" t="s">
        <v>17</v>
      </c>
      <c r="M22" s="15"/>
      <c r="N22" s="15"/>
      <c r="O22" s="15"/>
      <c r="P22" s="15"/>
      <c r="Q22" s="2" t="s">
        <v>17</v>
      </c>
    </row>
    <row r="23" spans="2:17" ht="10.5" customHeight="1" x14ac:dyDescent="0.2">
      <c r="B23" s="14" t="s">
        <v>22</v>
      </c>
      <c r="C23" s="14"/>
      <c r="D23" s="14"/>
      <c r="E23" s="15" t="s">
        <v>17</v>
      </c>
      <c r="F23" s="15"/>
      <c r="G23" s="2" t="s">
        <v>17</v>
      </c>
      <c r="H23" s="15" t="s">
        <v>17</v>
      </c>
      <c r="I23" s="15"/>
      <c r="J23" s="15" t="s">
        <v>17</v>
      </c>
      <c r="K23" s="15"/>
      <c r="L23" s="15" t="s">
        <v>17</v>
      </c>
      <c r="M23" s="15"/>
      <c r="N23" s="15"/>
      <c r="O23" s="15"/>
      <c r="P23" s="15"/>
      <c r="Q23" s="2" t="s">
        <v>17</v>
      </c>
    </row>
    <row r="24" spans="2:17" ht="9.75" customHeight="1" x14ac:dyDescent="0.2">
      <c r="B24" s="16" t="s">
        <v>23</v>
      </c>
      <c r="C24" s="16"/>
      <c r="D24" s="16"/>
      <c r="E24" s="15" t="s">
        <v>17</v>
      </c>
      <c r="F24" s="15"/>
      <c r="G24" s="2" t="s">
        <v>17</v>
      </c>
      <c r="H24" s="15" t="s">
        <v>17</v>
      </c>
      <c r="I24" s="15"/>
      <c r="J24" s="15" t="s">
        <v>17</v>
      </c>
      <c r="K24" s="15"/>
      <c r="L24" s="15" t="s">
        <v>17</v>
      </c>
      <c r="M24" s="15"/>
      <c r="N24" s="15"/>
      <c r="O24" s="15"/>
      <c r="P24" s="15"/>
      <c r="Q24" s="2" t="s">
        <v>17</v>
      </c>
    </row>
    <row r="25" spans="2:17" ht="9.75" customHeight="1" x14ac:dyDescent="0.2">
      <c r="B25" s="16"/>
      <c r="C25" s="16"/>
      <c r="D25" s="16"/>
    </row>
    <row r="26" spans="2:17" ht="9.75" customHeight="1" x14ac:dyDescent="0.2">
      <c r="B26" s="16" t="s">
        <v>24</v>
      </c>
      <c r="C26" s="16"/>
      <c r="D26" s="16"/>
      <c r="E26" s="15" t="s">
        <v>17</v>
      </c>
      <c r="F26" s="15"/>
      <c r="G26" s="2" t="s">
        <v>17</v>
      </c>
      <c r="H26" s="15" t="s">
        <v>17</v>
      </c>
      <c r="I26" s="15"/>
      <c r="J26" s="15" t="s">
        <v>17</v>
      </c>
      <c r="K26" s="15"/>
      <c r="L26" s="15" t="s">
        <v>17</v>
      </c>
      <c r="M26" s="15"/>
      <c r="N26" s="15"/>
      <c r="O26" s="15"/>
      <c r="P26" s="15"/>
      <c r="Q26" s="2" t="s">
        <v>17</v>
      </c>
    </row>
    <row r="27" spans="2:17" ht="9.75" customHeight="1" x14ac:dyDescent="0.2">
      <c r="B27" s="16"/>
      <c r="C27" s="16"/>
      <c r="D27" s="16"/>
    </row>
    <row r="28" spans="2:17" ht="10.5" customHeight="1" x14ac:dyDescent="0.2">
      <c r="B28" s="14" t="s">
        <v>25</v>
      </c>
      <c r="C28" s="14"/>
      <c r="D28" s="14"/>
      <c r="E28" s="15" t="s">
        <v>17</v>
      </c>
      <c r="F28" s="15"/>
      <c r="G28" s="2" t="s">
        <v>17</v>
      </c>
      <c r="H28" s="15" t="s">
        <v>17</v>
      </c>
      <c r="I28" s="15"/>
      <c r="J28" s="15" t="s">
        <v>17</v>
      </c>
      <c r="K28" s="15"/>
      <c r="L28" s="15" t="s">
        <v>17</v>
      </c>
      <c r="M28" s="15"/>
      <c r="N28" s="15"/>
      <c r="O28" s="15"/>
      <c r="P28" s="15"/>
      <c r="Q28" s="2" t="s">
        <v>17</v>
      </c>
    </row>
    <row r="29" spans="2:17" ht="10.5" customHeight="1" x14ac:dyDescent="0.2">
      <c r="B29" s="14" t="s">
        <v>26</v>
      </c>
      <c r="C29" s="14"/>
      <c r="D29" s="14"/>
      <c r="E29" s="15" t="s">
        <v>17</v>
      </c>
      <c r="F29" s="15"/>
      <c r="G29" s="2" t="s">
        <v>17</v>
      </c>
      <c r="H29" s="15" t="s">
        <v>17</v>
      </c>
      <c r="I29" s="15"/>
      <c r="J29" s="15" t="s">
        <v>17</v>
      </c>
      <c r="K29" s="15"/>
      <c r="L29" s="15" t="s">
        <v>17</v>
      </c>
      <c r="M29" s="15"/>
      <c r="N29" s="15"/>
      <c r="O29" s="15"/>
      <c r="P29" s="15"/>
      <c r="Q29" s="2" t="s">
        <v>17</v>
      </c>
    </row>
    <row r="30" spans="2:17" ht="10.5" customHeight="1" x14ac:dyDescent="0.2">
      <c r="B30" s="14" t="s">
        <v>27</v>
      </c>
      <c r="C30" s="14"/>
      <c r="D30" s="14"/>
      <c r="E30" s="15" t="s">
        <v>17</v>
      </c>
      <c r="F30" s="15"/>
      <c r="G30" s="2" t="s">
        <v>17</v>
      </c>
      <c r="H30" s="15" t="s">
        <v>17</v>
      </c>
      <c r="I30" s="15"/>
      <c r="J30" s="15" t="s">
        <v>17</v>
      </c>
      <c r="K30" s="15"/>
      <c r="L30" s="15" t="s">
        <v>17</v>
      </c>
      <c r="M30" s="15"/>
      <c r="N30" s="15"/>
      <c r="O30" s="15"/>
      <c r="P30" s="15"/>
      <c r="Q30" s="2" t="s">
        <v>17</v>
      </c>
    </row>
    <row r="31" spans="2:17" ht="10.5" customHeight="1" x14ac:dyDescent="0.2">
      <c r="B31" s="14" t="s">
        <v>28</v>
      </c>
      <c r="C31" s="14"/>
      <c r="D31" s="14"/>
      <c r="E31" s="15" t="s">
        <v>17</v>
      </c>
      <c r="F31" s="15"/>
      <c r="G31" s="2" t="s">
        <v>17</v>
      </c>
      <c r="H31" s="15" t="s">
        <v>17</v>
      </c>
      <c r="I31" s="15"/>
      <c r="J31" s="15" t="s">
        <v>17</v>
      </c>
      <c r="K31" s="15"/>
      <c r="L31" s="15" t="s">
        <v>17</v>
      </c>
      <c r="M31" s="15"/>
      <c r="N31" s="15"/>
      <c r="O31" s="15"/>
      <c r="P31" s="15"/>
      <c r="Q31" s="2" t="s">
        <v>17</v>
      </c>
    </row>
    <row r="32" spans="2:17" ht="9" customHeight="1" x14ac:dyDescent="0.2"/>
    <row r="33" spans="2:17" ht="12" customHeight="1" x14ac:dyDescent="0.2">
      <c r="B33" s="17" t="s">
        <v>29</v>
      </c>
      <c r="C33" s="17"/>
      <c r="D33" s="17"/>
      <c r="E33" s="18" t="s">
        <v>17</v>
      </c>
      <c r="F33" s="18"/>
      <c r="G33" s="3" t="s">
        <v>17</v>
      </c>
      <c r="H33" s="18" t="s">
        <v>17</v>
      </c>
      <c r="I33" s="18"/>
      <c r="J33" s="18" t="s">
        <v>17</v>
      </c>
      <c r="K33" s="18"/>
      <c r="L33" s="18" t="s">
        <v>17</v>
      </c>
      <c r="M33" s="18"/>
      <c r="N33" s="18"/>
      <c r="O33" s="18"/>
      <c r="P33" s="18"/>
      <c r="Q33" s="4" t="s">
        <v>17</v>
      </c>
    </row>
    <row r="34" spans="2:17" ht="12" customHeight="1" x14ac:dyDescent="0.2">
      <c r="E34" s="19" t="s">
        <v>17</v>
      </c>
      <c r="F34" s="19"/>
      <c r="H34" s="19" t="s">
        <v>30</v>
      </c>
      <c r="I34" s="19"/>
      <c r="J34" s="20" t="s">
        <v>31</v>
      </c>
      <c r="K34" s="20"/>
      <c r="L34" s="21" t="s">
        <v>17</v>
      </c>
      <c r="M34" s="21"/>
      <c r="N34" s="21"/>
      <c r="O34" s="21"/>
      <c r="P34" s="21"/>
      <c r="Q34" s="5" t="s">
        <v>17</v>
      </c>
    </row>
    <row r="35" spans="2:17" ht="9" customHeight="1" x14ac:dyDescent="0.2"/>
    <row r="36" spans="2:17" ht="1.5" customHeight="1" x14ac:dyDescent="0.2"/>
    <row r="37" spans="2:17" ht="9.75" customHeight="1" x14ac:dyDescent="0.2">
      <c r="E37" s="13" t="s">
        <v>7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Q37" s="1" t="s">
        <v>8</v>
      </c>
    </row>
    <row r="38" spans="2:17" ht="9" customHeight="1" x14ac:dyDescent="0.2">
      <c r="B38" s="13" t="s">
        <v>9</v>
      </c>
      <c r="C38" s="13"/>
      <c r="D38" s="13"/>
      <c r="G38" s="13" t="s">
        <v>10</v>
      </c>
      <c r="Q38" s="13" t="s">
        <v>11</v>
      </c>
    </row>
    <row r="39" spans="2:17" ht="12" customHeight="1" x14ac:dyDescent="0.2">
      <c r="E39" s="1" t="s">
        <v>12</v>
      </c>
      <c r="G39" s="13"/>
      <c r="I39" s="1" t="s">
        <v>13</v>
      </c>
      <c r="J39" s="13" t="s">
        <v>14</v>
      </c>
      <c r="K39" s="13"/>
      <c r="L39" s="13" t="s">
        <v>15</v>
      </c>
      <c r="M39" s="13"/>
      <c r="N39" s="13"/>
      <c r="O39" s="13"/>
      <c r="Q39" s="13"/>
    </row>
    <row r="40" spans="2:17" ht="9.75" customHeight="1" x14ac:dyDescent="0.2">
      <c r="B40" s="22" t="s">
        <v>32</v>
      </c>
      <c r="C40" s="22"/>
      <c r="D40" s="22"/>
      <c r="E40" s="23" t="s">
        <v>17</v>
      </c>
      <c r="F40" s="23"/>
      <c r="G40" s="6" t="s">
        <v>17</v>
      </c>
      <c r="H40" s="23" t="s">
        <v>17</v>
      </c>
      <c r="I40" s="23"/>
      <c r="J40" s="23" t="s">
        <v>17</v>
      </c>
      <c r="K40" s="23"/>
      <c r="L40" s="23" t="s">
        <v>17</v>
      </c>
      <c r="M40" s="23"/>
      <c r="N40" s="23"/>
      <c r="O40" s="23"/>
      <c r="P40" s="23"/>
      <c r="Q40" s="6" t="s">
        <v>17</v>
      </c>
    </row>
    <row r="41" spans="2:17" ht="9" customHeight="1" x14ac:dyDescent="0.2">
      <c r="B41" s="22"/>
      <c r="C41" s="22"/>
      <c r="D41" s="22"/>
    </row>
    <row r="42" spans="2:17" ht="10.5" customHeight="1" x14ac:dyDescent="0.2">
      <c r="B42" s="14" t="s">
        <v>33</v>
      </c>
      <c r="C42" s="14"/>
      <c r="D42" s="14"/>
      <c r="E42" s="15" t="s">
        <v>17</v>
      </c>
      <c r="F42" s="15"/>
      <c r="G42" s="2" t="s">
        <v>17</v>
      </c>
      <c r="H42" s="15" t="s">
        <v>17</v>
      </c>
      <c r="I42" s="15"/>
      <c r="J42" s="15" t="s">
        <v>17</v>
      </c>
      <c r="K42" s="15"/>
      <c r="L42" s="15" t="s">
        <v>17</v>
      </c>
      <c r="M42" s="15"/>
      <c r="N42" s="15"/>
      <c r="O42" s="15"/>
      <c r="P42" s="15"/>
      <c r="Q42" s="2" t="s">
        <v>17</v>
      </c>
    </row>
    <row r="43" spans="2:17" ht="10.5" customHeight="1" x14ac:dyDescent="0.2">
      <c r="B43" s="14" t="s">
        <v>34</v>
      </c>
      <c r="C43" s="14"/>
      <c r="D43" s="14"/>
      <c r="E43" s="15" t="s">
        <v>17</v>
      </c>
      <c r="F43" s="15"/>
      <c r="G43" s="2" t="s">
        <v>17</v>
      </c>
      <c r="H43" s="15" t="s">
        <v>17</v>
      </c>
      <c r="I43" s="15"/>
      <c r="J43" s="15" t="s">
        <v>17</v>
      </c>
      <c r="K43" s="15"/>
      <c r="L43" s="15" t="s">
        <v>17</v>
      </c>
      <c r="M43" s="15"/>
      <c r="N43" s="15"/>
      <c r="O43" s="15"/>
      <c r="P43" s="15"/>
      <c r="Q43" s="2" t="s">
        <v>17</v>
      </c>
    </row>
    <row r="44" spans="2:17" ht="10.5" customHeight="1" x14ac:dyDescent="0.2">
      <c r="B44" s="14" t="s">
        <v>35</v>
      </c>
      <c r="C44" s="14"/>
      <c r="D44" s="14"/>
      <c r="E44" s="15" t="s">
        <v>17</v>
      </c>
      <c r="F44" s="15"/>
      <c r="G44" s="2" t="s">
        <v>17</v>
      </c>
      <c r="H44" s="15" t="s">
        <v>17</v>
      </c>
      <c r="I44" s="15"/>
      <c r="J44" s="15" t="s">
        <v>17</v>
      </c>
      <c r="K44" s="15"/>
      <c r="L44" s="15" t="s">
        <v>17</v>
      </c>
      <c r="M44" s="15"/>
      <c r="N44" s="15"/>
      <c r="O44" s="15"/>
      <c r="P44" s="15"/>
      <c r="Q44" s="2" t="s">
        <v>17</v>
      </c>
    </row>
    <row r="45" spans="2:17" ht="10.5" customHeight="1" x14ac:dyDescent="0.2">
      <c r="B45" s="14" t="s">
        <v>36</v>
      </c>
      <c r="C45" s="14"/>
      <c r="D45" s="14"/>
      <c r="E45" s="15" t="s">
        <v>17</v>
      </c>
      <c r="F45" s="15"/>
      <c r="G45" s="2" t="s">
        <v>17</v>
      </c>
      <c r="H45" s="15" t="s">
        <v>17</v>
      </c>
      <c r="I45" s="15"/>
      <c r="J45" s="15" t="s">
        <v>17</v>
      </c>
      <c r="K45" s="15"/>
      <c r="L45" s="15" t="s">
        <v>17</v>
      </c>
      <c r="M45" s="15"/>
      <c r="N45" s="15"/>
      <c r="O45" s="15"/>
      <c r="P45" s="15"/>
      <c r="Q45" s="2" t="s">
        <v>17</v>
      </c>
    </row>
    <row r="46" spans="2:17" ht="10.5" customHeight="1" x14ac:dyDescent="0.2">
      <c r="B46" s="14" t="s">
        <v>37</v>
      </c>
      <c r="C46" s="14"/>
      <c r="D46" s="14"/>
      <c r="E46" s="15" t="s">
        <v>17</v>
      </c>
      <c r="F46" s="15"/>
      <c r="G46" s="2" t="s">
        <v>17</v>
      </c>
      <c r="H46" s="15" t="s">
        <v>17</v>
      </c>
      <c r="I46" s="15"/>
      <c r="J46" s="15" t="s">
        <v>17</v>
      </c>
      <c r="K46" s="15"/>
      <c r="L46" s="15" t="s">
        <v>17</v>
      </c>
      <c r="M46" s="15"/>
      <c r="N46" s="15"/>
      <c r="O46" s="15"/>
      <c r="P46" s="15"/>
      <c r="Q46" s="2" t="s">
        <v>17</v>
      </c>
    </row>
    <row r="47" spans="2:17" ht="10.5" customHeight="1" x14ac:dyDescent="0.2">
      <c r="B47" s="14" t="s">
        <v>38</v>
      </c>
      <c r="C47" s="14"/>
      <c r="D47" s="14"/>
      <c r="E47" s="15" t="s">
        <v>17</v>
      </c>
      <c r="F47" s="15"/>
      <c r="G47" s="2" t="s">
        <v>17</v>
      </c>
      <c r="H47" s="15" t="s">
        <v>17</v>
      </c>
      <c r="I47" s="15"/>
      <c r="J47" s="15" t="s">
        <v>17</v>
      </c>
      <c r="K47" s="15"/>
      <c r="L47" s="15" t="s">
        <v>17</v>
      </c>
      <c r="M47" s="15"/>
      <c r="N47" s="15"/>
      <c r="O47" s="15"/>
      <c r="P47" s="15"/>
      <c r="Q47" s="2" t="s">
        <v>17</v>
      </c>
    </row>
    <row r="48" spans="2:17" ht="10.5" customHeight="1" x14ac:dyDescent="0.2">
      <c r="B48" s="14" t="s">
        <v>39</v>
      </c>
      <c r="C48" s="14"/>
      <c r="D48" s="14"/>
      <c r="E48" s="15" t="s">
        <v>17</v>
      </c>
      <c r="F48" s="15"/>
      <c r="G48" s="2" t="s">
        <v>17</v>
      </c>
      <c r="H48" s="15" t="s">
        <v>17</v>
      </c>
      <c r="I48" s="15"/>
      <c r="J48" s="15" t="s">
        <v>17</v>
      </c>
      <c r="K48" s="15"/>
      <c r="L48" s="15" t="s">
        <v>17</v>
      </c>
      <c r="M48" s="15"/>
      <c r="N48" s="15"/>
      <c r="O48" s="15"/>
      <c r="P48" s="15"/>
      <c r="Q48" s="2" t="s">
        <v>17</v>
      </c>
    </row>
    <row r="49" spans="2:17" ht="10.5" customHeight="1" x14ac:dyDescent="0.2">
      <c r="B49" s="14" t="s">
        <v>40</v>
      </c>
      <c r="C49" s="14"/>
      <c r="D49" s="14"/>
      <c r="E49" s="15" t="s">
        <v>17</v>
      </c>
      <c r="F49" s="15"/>
      <c r="G49" s="2" t="s">
        <v>17</v>
      </c>
      <c r="H49" s="15" t="s">
        <v>17</v>
      </c>
      <c r="I49" s="15"/>
      <c r="J49" s="15" t="s">
        <v>17</v>
      </c>
      <c r="K49" s="15"/>
      <c r="L49" s="15" t="s">
        <v>17</v>
      </c>
      <c r="M49" s="15"/>
      <c r="N49" s="15"/>
      <c r="O49" s="15"/>
      <c r="P49" s="15"/>
      <c r="Q49" s="2" t="s">
        <v>17</v>
      </c>
    </row>
    <row r="50" spans="2:17" ht="10.5" customHeight="1" x14ac:dyDescent="0.2">
      <c r="B50" s="14" t="s">
        <v>41</v>
      </c>
      <c r="C50" s="14"/>
      <c r="D50" s="14"/>
      <c r="E50" s="15" t="s">
        <v>17</v>
      </c>
      <c r="F50" s="15"/>
      <c r="G50" s="2" t="s">
        <v>17</v>
      </c>
      <c r="H50" s="15" t="s">
        <v>17</v>
      </c>
      <c r="I50" s="15"/>
      <c r="J50" s="15" t="s">
        <v>17</v>
      </c>
      <c r="K50" s="15"/>
      <c r="L50" s="15" t="s">
        <v>17</v>
      </c>
      <c r="M50" s="15"/>
      <c r="N50" s="15"/>
      <c r="O50" s="15"/>
      <c r="P50" s="15"/>
      <c r="Q50" s="2" t="s">
        <v>17</v>
      </c>
    </row>
    <row r="51" spans="2:17" ht="10.5" customHeight="1" x14ac:dyDescent="0.2">
      <c r="B51" s="14" t="s">
        <v>42</v>
      </c>
      <c r="C51" s="14"/>
      <c r="D51" s="14"/>
      <c r="E51" s="15" t="s">
        <v>17</v>
      </c>
      <c r="F51" s="15"/>
      <c r="G51" s="2" t="s">
        <v>17</v>
      </c>
      <c r="H51" s="15" t="s">
        <v>17</v>
      </c>
      <c r="I51" s="15"/>
      <c r="J51" s="15" t="s">
        <v>17</v>
      </c>
      <c r="K51" s="15"/>
      <c r="L51" s="15" t="s">
        <v>17</v>
      </c>
      <c r="M51" s="15"/>
      <c r="N51" s="15"/>
      <c r="O51" s="15"/>
      <c r="P51" s="15"/>
      <c r="Q51" s="2" t="s">
        <v>17</v>
      </c>
    </row>
    <row r="52" spans="2:17" ht="10.5" customHeight="1" x14ac:dyDescent="0.2">
      <c r="B52" s="14" t="s">
        <v>43</v>
      </c>
      <c r="C52" s="14"/>
      <c r="D52" s="14"/>
      <c r="E52" s="15" t="s">
        <v>17</v>
      </c>
      <c r="F52" s="15"/>
      <c r="G52" s="2" t="s">
        <v>17</v>
      </c>
      <c r="H52" s="15" t="s">
        <v>17</v>
      </c>
      <c r="I52" s="15"/>
      <c r="J52" s="15" t="s">
        <v>17</v>
      </c>
      <c r="K52" s="15"/>
      <c r="L52" s="15" t="s">
        <v>17</v>
      </c>
      <c r="M52" s="15"/>
      <c r="N52" s="15"/>
      <c r="O52" s="15"/>
      <c r="P52" s="15"/>
      <c r="Q52" s="2" t="s">
        <v>17</v>
      </c>
    </row>
    <row r="53" spans="2:17" ht="9" customHeight="1" x14ac:dyDescent="0.2"/>
    <row r="54" spans="2:17" ht="9.75" customHeight="1" x14ac:dyDescent="0.2">
      <c r="B54" s="22" t="s">
        <v>44</v>
      </c>
      <c r="C54" s="22"/>
      <c r="D54" s="22"/>
      <c r="E54" s="23" t="s">
        <v>17</v>
      </c>
      <c r="F54" s="23"/>
      <c r="G54" s="6" t="s">
        <v>17</v>
      </c>
      <c r="H54" s="23" t="s">
        <v>17</v>
      </c>
      <c r="I54" s="23"/>
      <c r="J54" s="23" t="s">
        <v>17</v>
      </c>
      <c r="K54" s="23"/>
      <c r="L54" s="23" t="s">
        <v>17</v>
      </c>
      <c r="M54" s="23"/>
      <c r="N54" s="23"/>
      <c r="O54" s="23"/>
      <c r="P54" s="23"/>
      <c r="Q54" s="6" t="s">
        <v>17</v>
      </c>
    </row>
    <row r="55" spans="2:17" ht="9" customHeight="1" x14ac:dyDescent="0.2">
      <c r="B55" s="22"/>
      <c r="C55" s="22"/>
      <c r="D55" s="22"/>
    </row>
    <row r="56" spans="2:17" ht="9" customHeight="1" x14ac:dyDescent="0.2">
      <c r="B56" s="22"/>
      <c r="C56" s="22"/>
      <c r="D56" s="22"/>
    </row>
    <row r="57" spans="2:17" ht="9" customHeight="1" x14ac:dyDescent="0.2">
      <c r="B57" s="22"/>
      <c r="C57" s="22"/>
      <c r="D57" s="22"/>
    </row>
    <row r="58" spans="2:17" ht="10.5" customHeight="1" x14ac:dyDescent="0.2">
      <c r="B58" s="14" t="s">
        <v>45</v>
      </c>
      <c r="C58" s="14"/>
      <c r="D58" s="14"/>
      <c r="E58" s="15" t="s">
        <v>17</v>
      </c>
      <c r="F58" s="15"/>
      <c r="G58" s="2" t="s">
        <v>17</v>
      </c>
      <c r="H58" s="15" t="s">
        <v>17</v>
      </c>
      <c r="I58" s="15"/>
      <c r="J58" s="15" t="s">
        <v>17</v>
      </c>
      <c r="K58" s="15"/>
      <c r="L58" s="15" t="s">
        <v>17</v>
      </c>
      <c r="M58" s="15"/>
      <c r="N58" s="15"/>
      <c r="O58" s="15"/>
      <c r="P58" s="15"/>
      <c r="Q58" s="2" t="s">
        <v>17</v>
      </c>
    </row>
    <row r="59" spans="2:17" ht="10.5" customHeight="1" x14ac:dyDescent="0.2">
      <c r="B59" s="14" t="s">
        <v>37</v>
      </c>
      <c r="C59" s="14"/>
      <c r="D59" s="14"/>
      <c r="E59" s="15" t="s">
        <v>17</v>
      </c>
      <c r="F59" s="15"/>
      <c r="G59" s="2" t="s">
        <v>17</v>
      </c>
      <c r="H59" s="15" t="s">
        <v>17</v>
      </c>
      <c r="I59" s="15"/>
      <c r="J59" s="15" t="s">
        <v>17</v>
      </c>
      <c r="K59" s="15"/>
      <c r="L59" s="15" t="s">
        <v>17</v>
      </c>
      <c r="M59" s="15"/>
      <c r="N59" s="15"/>
      <c r="O59" s="15"/>
      <c r="P59" s="15"/>
      <c r="Q59" s="2" t="s">
        <v>17</v>
      </c>
    </row>
    <row r="60" spans="2:17" ht="10.5" customHeight="1" x14ac:dyDescent="0.2">
      <c r="B60" s="14" t="s">
        <v>46</v>
      </c>
      <c r="C60" s="14"/>
      <c r="D60" s="14"/>
      <c r="E60" s="15" t="s">
        <v>17</v>
      </c>
      <c r="F60" s="15"/>
      <c r="G60" s="2" t="s">
        <v>17</v>
      </c>
      <c r="H60" s="15" t="s">
        <v>17</v>
      </c>
      <c r="I60" s="15"/>
      <c r="J60" s="15" t="s">
        <v>17</v>
      </c>
      <c r="K60" s="15"/>
      <c r="L60" s="15" t="s">
        <v>17</v>
      </c>
      <c r="M60" s="15"/>
      <c r="N60" s="15"/>
      <c r="O60" s="15"/>
      <c r="P60" s="15"/>
      <c r="Q60" s="2" t="s">
        <v>17</v>
      </c>
    </row>
    <row r="61" spans="2:17" ht="10.5" customHeight="1" x14ac:dyDescent="0.2">
      <c r="B61" s="14" t="s">
        <v>47</v>
      </c>
      <c r="C61" s="14"/>
      <c r="D61" s="14"/>
      <c r="E61" s="15" t="s">
        <v>17</v>
      </c>
      <c r="F61" s="15"/>
      <c r="G61" s="2" t="s">
        <v>17</v>
      </c>
      <c r="H61" s="15" t="s">
        <v>17</v>
      </c>
      <c r="I61" s="15"/>
      <c r="J61" s="15" t="s">
        <v>17</v>
      </c>
      <c r="K61" s="15"/>
      <c r="L61" s="15" t="s">
        <v>17</v>
      </c>
      <c r="M61" s="15"/>
      <c r="N61" s="15"/>
      <c r="O61" s="15"/>
      <c r="P61" s="15"/>
      <c r="Q61" s="2" t="s">
        <v>17</v>
      </c>
    </row>
    <row r="62" spans="2:17" ht="10.5" customHeight="1" x14ac:dyDescent="0.2">
      <c r="B62" s="14" t="s">
        <v>48</v>
      </c>
      <c r="C62" s="14"/>
      <c r="D62" s="14"/>
      <c r="E62" s="15" t="s">
        <v>17</v>
      </c>
      <c r="F62" s="15"/>
      <c r="G62" s="2" t="s">
        <v>17</v>
      </c>
      <c r="H62" s="15" t="s">
        <v>17</v>
      </c>
      <c r="I62" s="15"/>
      <c r="J62" s="15" t="s">
        <v>17</v>
      </c>
      <c r="K62" s="15"/>
      <c r="L62" s="15" t="s">
        <v>17</v>
      </c>
      <c r="M62" s="15"/>
      <c r="N62" s="15"/>
      <c r="O62" s="15"/>
      <c r="P62" s="15"/>
      <c r="Q62" s="2" t="s">
        <v>17</v>
      </c>
    </row>
    <row r="63" spans="2:17" ht="10.5" customHeight="1" x14ac:dyDescent="0.2">
      <c r="B63" s="14" t="s">
        <v>43</v>
      </c>
      <c r="C63" s="14"/>
      <c r="D63" s="14"/>
      <c r="E63" s="15" t="s">
        <v>17</v>
      </c>
      <c r="F63" s="15"/>
      <c r="G63" s="2" t="s">
        <v>17</v>
      </c>
      <c r="H63" s="15" t="s">
        <v>17</v>
      </c>
      <c r="I63" s="15"/>
      <c r="J63" s="15" t="s">
        <v>17</v>
      </c>
      <c r="K63" s="15"/>
      <c r="L63" s="15" t="s">
        <v>17</v>
      </c>
      <c r="M63" s="15"/>
      <c r="N63" s="15"/>
      <c r="O63" s="15"/>
      <c r="P63" s="15"/>
      <c r="Q63" s="2" t="s">
        <v>17</v>
      </c>
    </row>
    <row r="64" spans="2:17" ht="9" customHeight="1" x14ac:dyDescent="0.2"/>
    <row r="65" spans="2:18" ht="10.5" customHeight="1" x14ac:dyDescent="0.2">
      <c r="B65" s="24" t="s">
        <v>49</v>
      </c>
      <c r="C65" s="24"/>
      <c r="D65" s="24"/>
      <c r="E65" s="23" t="s">
        <v>17</v>
      </c>
      <c r="F65" s="23"/>
      <c r="G65" s="6" t="s">
        <v>17</v>
      </c>
      <c r="H65" s="23" t="s">
        <v>17</v>
      </c>
      <c r="I65" s="23"/>
      <c r="J65" s="23" t="s">
        <v>17</v>
      </c>
      <c r="K65" s="23"/>
      <c r="L65" s="23" t="s">
        <v>17</v>
      </c>
      <c r="M65" s="23"/>
      <c r="N65" s="23"/>
      <c r="O65" s="23"/>
      <c r="P65" s="23"/>
      <c r="Q65" s="6" t="s">
        <v>17</v>
      </c>
    </row>
    <row r="66" spans="2:18" ht="10.5" customHeight="1" x14ac:dyDescent="0.2">
      <c r="B66" s="14" t="s">
        <v>50</v>
      </c>
      <c r="C66" s="14"/>
      <c r="D66" s="14"/>
      <c r="E66" s="15" t="s">
        <v>17</v>
      </c>
      <c r="F66" s="15"/>
      <c r="G66" s="2" t="s">
        <v>17</v>
      </c>
      <c r="H66" s="15" t="s">
        <v>17</v>
      </c>
      <c r="I66" s="15"/>
      <c r="J66" s="15" t="s">
        <v>17</v>
      </c>
      <c r="K66" s="15"/>
      <c r="L66" s="15" t="s">
        <v>17</v>
      </c>
      <c r="M66" s="15"/>
      <c r="N66" s="15"/>
      <c r="O66" s="15"/>
      <c r="P66" s="15"/>
      <c r="Q66" s="2" t="s">
        <v>17</v>
      </c>
    </row>
    <row r="67" spans="2:18" ht="9" customHeight="1" x14ac:dyDescent="0.2"/>
    <row r="68" spans="2:18" ht="12" customHeight="1" x14ac:dyDescent="0.2">
      <c r="B68" s="17" t="s">
        <v>29</v>
      </c>
      <c r="C68" s="17"/>
      <c r="D68" s="17"/>
      <c r="E68" s="18" t="s">
        <v>17</v>
      </c>
      <c r="F68" s="18"/>
      <c r="G68" s="3" t="s">
        <v>17</v>
      </c>
      <c r="H68" s="18" t="s">
        <v>17</v>
      </c>
      <c r="I68" s="18"/>
      <c r="J68" s="18" t="s">
        <v>17</v>
      </c>
      <c r="K68" s="18"/>
      <c r="L68" s="18" t="s">
        <v>17</v>
      </c>
      <c r="M68" s="18"/>
      <c r="N68" s="18"/>
      <c r="O68" s="18"/>
      <c r="P68" s="18"/>
      <c r="Q68" s="4" t="s">
        <v>17</v>
      </c>
    </row>
    <row r="69" spans="2:18" ht="12" customHeight="1" x14ac:dyDescent="0.2">
      <c r="J69" s="20" t="s">
        <v>31</v>
      </c>
      <c r="K69" s="20"/>
      <c r="L69" s="25" t="s">
        <v>17</v>
      </c>
      <c r="M69" s="25"/>
      <c r="N69" s="25"/>
      <c r="O69" s="25"/>
      <c r="P69" s="25"/>
      <c r="Q69" s="5" t="s">
        <v>17</v>
      </c>
    </row>
    <row r="70" spans="2:18" ht="30.75" customHeight="1" x14ac:dyDescent="0.2"/>
    <row r="71" spans="2:18" ht="45.75" customHeight="1" x14ac:dyDescent="0.2"/>
    <row r="72" spans="2:18" ht="15" customHeight="1" x14ac:dyDescent="0.2">
      <c r="B72" s="26" t="s">
        <v>51</v>
      </c>
      <c r="C72" s="26"/>
      <c r="D72" s="26"/>
      <c r="E72" s="26"/>
      <c r="F72" s="26"/>
      <c r="H72" s="26" t="s">
        <v>52</v>
      </c>
      <c r="I72" s="26"/>
      <c r="J72" s="26"/>
      <c r="K72" s="26"/>
      <c r="L72" s="26"/>
      <c r="M72" s="26"/>
      <c r="N72" s="26"/>
      <c r="O72" s="26"/>
      <c r="P72" s="26"/>
      <c r="Q72" s="26"/>
    </row>
    <row r="73" spans="2:18" ht="14.25" customHeight="1" x14ac:dyDescent="0.2">
      <c r="B73" s="27" t="s">
        <v>53</v>
      </c>
      <c r="C73" s="27"/>
      <c r="D73" s="27"/>
      <c r="E73" s="27"/>
      <c r="F73" s="27"/>
      <c r="H73" s="27" t="s">
        <v>54</v>
      </c>
      <c r="I73" s="27"/>
      <c r="J73" s="27"/>
      <c r="K73" s="27"/>
      <c r="L73" s="27"/>
      <c r="M73" s="27"/>
      <c r="N73" s="27"/>
      <c r="O73" s="27"/>
      <c r="P73" s="27"/>
      <c r="Q73" s="27"/>
    </row>
    <row r="74" spans="2:18" ht="2.25" customHeight="1" x14ac:dyDescent="0.2"/>
    <row r="75" spans="2:18" ht="13.5" customHeight="1" x14ac:dyDescent="0.2">
      <c r="B75" s="28" t="s">
        <v>55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2:18" ht="15.75" customHeight="1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</sheetData>
  <mergeCells count="206">
    <mergeCell ref="B75:R76"/>
    <mergeCell ref="J69:K69"/>
    <mergeCell ref="L69:P69"/>
    <mergeCell ref="B72:F72"/>
    <mergeCell ref="H72:Q72"/>
    <mergeCell ref="B73:F73"/>
    <mergeCell ref="H73:Q73"/>
    <mergeCell ref="B66:D66"/>
    <mergeCell ref="E66:F66"/>
    <mergeCell ref="H66:I66"/>
    <mergeCell ref="J66:K66"/>
    <mergeCell ref="L66:P66"/>
    <mergeCell ref="B68:D68"/>
    <mergeCell ref="E68:F68"/>
    <mergeCell ref="H68:I68"/>
    <mergeCell ref="J68:K68"/>
    <mergeCell ref="L68:P68"/>
    <mergeCell ref="B63:D63"/>
    <mergeCell ref="E63:F63"/>
    <mergeCell ref="H63:I63"/>
    <mergeCell ref="J63:K63"/>
    <mergeCell ref="L63:P63"/>
    <mergeCell ref="B65:D65"/>
    <mergeCell ref="E65:F65"/>
    <mergeCell ref="H65:I65"/>
    <mergeCell ref="J65:K65"/>
    <mergeCell ref="L65:P65"/>
    <mergeCell ref="B61:D61"/>
    <mergeCell ref="E61:F61"/>
    <mergeCell ref="H61:I61"/>
    <mergeCell ref="J61:K61"/>
    <mergeCell ref="L61:P61"/>
    <mergeCell ref="B62:D62"/>
    <mergeCell ref="E62:F62"/>
    <mergeCell ref="H62:I62"/>
    <mergeCell ref="J62:K62"/>
    <mergeCell ref="L62:P62"/>
    <mergeCell ref="B59:D59"/>
    <mergeCell ref="E59:F59"/>
    <mergeCell ref="H59:I59"/>
    <mergeCell ref="J59:K59"/>
    <mergeCell ref="L59:P59"/>
    <mergeCell ref="B60:D60"/>
    <mergeCell ref="E60:F60"/>
    <mergeCell ref="H60:I60"/>
    <mergeCell ref="J60:K60"/>
    <mergeCell ref="L60:P60"/>
    <mergeCell ref="B54:D57"/>
    <mergeCell ref="E54:F54"/>
    <mergeCell ref="H54:I54"/>
    <mergeCell ref="J54:K54"/>
    <mergeCell ref="L54:P54"/>
    <mergeCell ref="B58:D58"/>
    <mergeCell ref="E58:F58"/>
    <mergeCell ref="H58:I58"/>
    <mergeCell ref="J58:K58"/>
    <mergeCell ref="L58:P58"/>
    <mergeCell ref="B51:D51"/>
    <mergeCell ref="E51:F51"/>
    <mergeCell ref="H51:I51"/>
    <mergeCell ref="J51:K51"/>
    <mergeCell ref="L51:P51"/>
    <mergeCell ref="B52:D52"/>
    <mergeCell ref="E52:F52"/>
    <mergeCell ref="H52:I52"/>
    <mergeCell ref="J52:K52"/>
    <mergeCell ref="L52:P52"/>
    <mergeCell ref="B49:D49"/>
    <mergeCell ref="E49:F49"/>
    <mergeCell ref="H49:I49"/>
    <mergeCell ref="J49:K49"/>
    <mergeCell ref="L49:P49"/>
    <mergeCell ref="B50:D50"/>
    <mergeCell ref="E50:F50"/>
    <mergeCell ref="H50:I50"/>
    <mergeCell ref="J50:K50"/>
    <mergeCell ref="L50:P50"/>
    <mergeCell ref="B47:D47"/>
    <mergeCell ref="E47:F47"/>
    <mergeCell ref="H47:I47"/>
    <mergeCell ref="J47:K47"/>
    <mergeCell ref="L47:P47"/>
    <mergeCell ref="B48:D48"/>
    <mergeCell ref="E48:F48"/>
    <mergeCell ref="H48:I48"/>
    <mergeCell ref="J48:K48"/>
    <mergeCell ref="L48:P48"/>
    <mergeCell ref="B45:D45"/>
    <mergeCell ref="E45:F45"/>
    <mergeCell ref="H45:I45"/>
    <mergeCell ref="J45:K45"/>
    <mergeCell ref="L45:P45"/>
    <mergeCell ref="B46:D46"/>
    <mergeCell ref="E46:F46"/>
    <mergeCell ref="H46:I46"/>
    <mergeCell ref="J46:K46"/>
    <mergeCell ref="L46:P46"/>
    <mergeCell ref="B43:D43"/>
    <mergeCell ref="E43:F43"/>
    <mergeCell ref="H43:I43"/>
    <mergeCell ref="J43:K43"/>
    <mergeCell ref="L43:P43"/>
    <mergeCell ref="B44:D44"/>
    <mergeCell ref="E44:F44"/>
    <mergeCell ref="H44:I44"/>
    <mergeCell ref="J44:K44"/>
    <mergeCell ref="L44:P44"/>
    <mergeCell ref="B40:D41"/>
    <mergeCell ref="E40:F40"/>
    <mergeCell ref="H40:I40"/>
    <mergeCell ref="J40:K40"/>
    <mergeCell ref="L40:P40"/>
    <mergeCell ref="B42:D42"/>
    <mergeCell ref="E42:F42"/>
    <mergeCell ref="H42:I42"/>
    <mergeCell ref="J42:K42"/>
    <mergeCell ref="L42:P42"/>
    <mergeCell ref="E37:O37"/>
    <mergeCell ref="B38:D38"/>
    <mergeCell ref="G38:G39"/>
    <mergeCell ref="Q38:Q39"/>
    <mergeCell ref="J39:K39"/>
    <mergeCell ref="L39:O39"/>
    <mergeCell ref="B33:D33"/>
    <mergeCell ref="E33:F33"/>
    <mergeCell ref="H33:I33"/>
    <mergeCell ref="J33:K33"/>
    <mergeCell ref="L33:P33"/>
    <mergeCell ref="E34:F34"/>
    <mergeCell ref="H34:I34"/>
    <mergeCell ref="J34:K34"/>
    <mergeCell ref="L34:P34"/>
    <mergeCell ref="B30:D30"/>
    <mergeCell ref="E30:F30"/>
    <mergeCell ref="H30:I30"/>
    <mergeCell ref="J30:K30"/>
    <mergeCell ref="L30:P30"/>
    <mergeCell ref="B31:D31"/>
    <mergeCell ref="E31:F31"/>
    <mergeCell ref="H31:I31"/>
    <mergeCell ref="J31:K31"/>
    <mergeCell ref="L31:P31"/>
    <mergeCell ref="B28:D28"/>
    <mergeCell ref="E28:F28"/>
    <mergeCell ref="H28:I28"/>
    <mergeCell ref="J28:K28"/>
    <mergeCell ref="L28:P28"/>
    <mergeCell ref="B29:D29"/>
    <mergeCell ref="E29:F29"/>
    <mergeCell ref="H29:I29"/>
    <mergeCell ref="J29:K29"/>
    <mergeCell ref="L29:P29"/>
    <mergeCell ref="B24:D25"/>
    <mergeCell ref="E24:F24"/>
    <mergeCell ref="H24:I24"/>
    <mergeCell ref="J24:K24"/>
    <mergeCell ref="L24:P24"/>
    <mergeCell ref="B26:D27"/>
    <mergeCell ref="E26:F26"/>
    <mergeCell ref="H26:I26"/>
    <mergeCell ref="J26:K26"/>
    <mergeCell ref="L26:P26"/>
    <mergeCell ref="B22:D22"/>
    <mergeCell ref="E22:F22"/>
    <mergeCell ref="H22:I22"/>
    <mergeCell ref="J22:K22"/>
    <mergeCell ref="L22:P22"/>
    <mergeCell ref="B23:D23"/>
    <mergeCell ref="E23:F23"/>
    <mergeCell ref="H23:I23"/>
    <mergeCell ref="J23:K23"/>
    <mergeCell ref="L23:P23"/>
    <mergeCell ref="B20:D20"/>
    <mergeCell ref="E20:F20"/>
    <mergeCell ref="H20:I20"/>
    <mergeCell ref="J20:K20"/>
    <mergeCell ref="L20:P20"/>
    <mergeCell ref="B21:D21"/>
    <mergeCell ref="E21:F21"/>
    <mergeCell ref="H21:I21"/>
    <mergeCell ref="J21:K21"/>
    <mergeCell ref="L21:P21"/>
    <mergeCell ref="B18:D18"/>
    <mergeCell ref="E18:F18"/>
    <mergeCell ref="H18:I18"/>
    <mergeCell ref="J18:K18"/>
    <mergeCell ref="L18:P18"/>
    <mergeCell ref="B19:D19"/>
    <mergeCell ref="E19:F19"/>
    <mergeCell ref="H19:I19"/>
    <mergeCell ref="J19:K19"/>
    <mergeCell ref="L19:P19"/>
    <mergeCell ref="K11:L13"/>
    <mergeCell ref="M11:Q13"/>
    <mergeCell ref="E15:O15"/>
    <mergeCell ref="B16:D16"/>
    <mergeCell ref="G16:G17"/>
    <mergeCell ref="Q16:Q17"/>
    <mergeCell ref="J17:K17"/>
    <mergeCell ref="L17:O17"/>
    <mergeCell ref="C2:L2"/>
    <mergeCell ref="C3:L3"/>
    <mergeCell ref="C5:L5"/>
    <mergeCell ref="C6:L7"/>
    <mergeCell ref="C8:L8"/>
    <mergeCell ref="I9:Q9"/>
  </mergeCells>
  <pageMargins left="0.25" right="0.25" top="0.25" bottom="0.25" header="0" footer="0"/>
  <pageSetup fitToWidth="0" fitToHeight="0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O191"/>
  <sheetViews>
    <sheetView showGridLines="0" workbookViewId="0">
      <selection activeCell="A191" sqref="A191:O191"/>
    </sheetView>
  </sheetViews>
  <sheetFormatPr baseColWidth="10" defaultRowHeight="12.75" customHeight="1" x14ac:dyDescent="0.2"/>
  <cols>
    <col min="1" max="1" width="3" customWidth="1"/>
    <col min="2" max="2" width="2.85546875" customWidth="1"/>
    <col min="3" max="3" width="22" customWidth="1"/>
    <col min="4" max="4" width="18.7109375" customWidth="1"/>
    <col min="5" max="5" width="1" customWidth="1"/>
    <col min="6" max="6" width="9.5703125" customWidth="1"/>
    <col min="7" max="8" width="10.140625" customWidth="1"/>
    <col min="9" max="9" width="1" customWidth="1"/>
    <col min="10" max="10" width="4.85546875" customWidth="1"/>
    <col min="11" max="11" width="4.7109375" customWidth="1"/>
    <col min="12" max="12" width="1" customWidth="1"/>
    <col min="13" max="13" width="9.5703125" customWidth="1"/>
    <col min="14" max="14" width="1.140625" customWidth="1"/>
    <col min="15" max="15" width="9.5703125" customWidth="1"/>
    <col min="16" max="256" width="6.85546875" customWidth="1"/>
  </cols>
  <sheetData>
    <row r="1" spans="1:15" ht="11.25" customHeight="1" x14ac:dyDescent="0.2">
      <c r="A1" s="29" t="s">
        <v>56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8.25" customHeight="1" x14ac:dyDescent="0.2">
      <c r="A2" s="30" t="s">
        <v>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" customHeight="1" x14ac:dyDescent="0.2">
      <c r="A4" s="31" t="s">
        <v>58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6.75" customHeight="1" x14ac:dyDescent="0.2"/>
    <row r="6" spans="1:15" ht="0.75" customHeight="1" x14ac:dyDescent="0.2"/>
    <row r="7" spans="1:15" ht="11.25" customHeight="1" x14ac:dyDescent="0.2">
      <c r="A7" s="32" t="s">
        <v>59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7.5" customHeight="1" x14ac:dyDescent="0.2">
      <c r="A8" s="33" t="s">
        <v>60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6" customHeight="1" x14ac:dyDescent="0.2"/>
    <row r="10" spans="1:15" ht="6" customHeight="1" x14ac:dyDescent="0.2">
      <c r="F10" s="31" t="s">
        <v>61</v>
      </c>
      <c r="G10" s="31"/>
      <c r="H10" s="31"/>
      <c r="I10" s="31"/>
      <c r="J10" s="31"/>
      <c r="K10" s="31"/>
      <c r="L10" s="31"/>
      <c r="M10" s="31"/>
      <c r="O10" s="34" t="s">
        <v>62</v>
      </c>
    </row>
    <row r="11" spans="1:15" ht="4.5" customHeight="1" x14ac:dyDescent="0.2">
      <c r="A11" s="35" t="s">
        <v>63</v>
      </c>
      <c r="B11" s="35"/>
      <c r="C11" s="35"/>
      <c r="D11" s="35"/>
      <c r="F11" s="31"/>
      <c r="G11" s="31"/>
      <c r="H11" s="31"/>
      <c r="I11" s="31"/>
      <c r="J11" s="31"/>
      <c r="K11" s="31"/>
      <c r="L11" s="31"/>
      <c r="M11" s="31"/>
      <c r="O11" s="34"/>
    </row>
    <row r="12" spans="1:15" ht="8.25" customHeight="1" x14ac:dyDescent="0.2">
      <c r="A12" s="35"/>
      <c r="B12" s="35"/>
      <c r="C12" s="35"/>
      <c r="D12" s="35"/>
      <c r="F12" s="34" t="s">
        <v>64</v>
      </c>
      <c r="G12" s="34" t="s">
        <v>65</v>
      </c>
      <c r="H12" s="34" t="s">
        <v>66</v>
      </c>
      <c r="J12" s="34" t="s">
        <v>67</v>
      </c>
      <c r="K12" s="34"/>
      <c r="M12" s="34" t="s">
        <v>68</v>
      </c>
      <c r="O12" s="34"/>
    </row>
    <row r="13" spans="1:15" ht="6.75" customHeight="1" x14ac:dyDescent="0.2">
      <c r="F13" s="34"/>
      <c r="G13" s="34"/>
      <c r="H13" s="34"/>
      <c r="J13" s="34"/>
      <c r="K13" s="34"/>
      <c r="M13" s="34"/>
      <c r="O13" s="34"/>
    </row>
    <row r="14" spans="1:15" ht="12.75" hidden="1" customHeight="1" x14ac:dyDescent="0.2"/>
    <row r="15" spans="1:15" ht="8.25" customHeight="1" x14ac:dyDescent="0.2">
      <c r="A15" s="36" t="s">
        <v>69</v>
      </c>
      <c r="B15" s="36"/>
      <c r="C15" s="36"/>
      <c r="D15" s="36"/>
      <c r="F15" s="37">
        <v>63880110</v>
      </c>
      <c r="G15" s="37">
        <v>32844963</v>
      </c>
      <c r="H15" s="37">
        <v>96725073</v>
      </c>
      <c r="J15" s="38">
        <v>89313056.950000003</v>
      </c>
      <c r="K15" s="38"/>
      <c r="M15" s="37">
        <v>81144790.290000007</v>
      </c>
      <c r="O15" s="37">
        <v>7412016.0499999998</v>
      </c>
    </row>
    <row r="16" spans="1:15" ht="8.25" customHeight="1" x14ac:dyDescent="0.2">
      <c r="A16" s="39" t="s">
        <v>70</v>
      </c>
      <c r="B16" s="36" t="s">
        <v>71</v>
      </c>
      <c r="C16" s="36"/>
      <c r="D16" s="36"/>
      <c r="F16" s="37">
        <v>57801575.93</v>
      </c>
      <c r="G16" s="37">
        <v>16161988.529999999</v>
      </c>
      <c r="H16" s="37">
        <v>73963564.459999993</v>
      </c>
      <c r="J16" s="38">
        <v>73712073.019999996</v>
      </c>
      <c r="K16" s="38"/>
      <c r="M16" s="37">
        <v>67632598.379999995</v>
      </c>
      <c r="O16" s="37">
        <v>251491.44</v>
      </c>
    </row>
    <row r="17" spans="1:15" ht="12.75" hidden="1" customHeight="1" x14ac:dyDescent="0.2"/>
    <row r="18" spans="1:15" ht="8.25" customHeight="1" x14ac:dyDescent="0.2">
      <c r="B18" s="39" t="s">
        <v>72</v>
      </c>
      <c r="C18" s="36" t="s">
        <v>73</v>
      </c>
      <c r="D18" s="36"/>
      <c r="F18" s="37">
        <v>29550000</v>
      </c>
      <c r="G18" s="37">
        <v>1842312.24</v>
      </c>
      <c r="H18" s="37">
        <v>31392312.239999998</v>
      </c>
      <c r="J18" s="38">
        <v>31392312.239999998</v>
      </c>
      <c r="K18" s="38"/>
      <c r="M18" s="37">
        <v>30430338.5</v>
      </c>
      <c r="O18" s="37">
        <v>0</v>
      </c>
    </row>
    <row r="19" spans="1:15" ht="8.25" customHeight="1" x14ac:dyDescent="0.2">
      <c r="B19" s="39" t="s">
        <v>74</v>
      </c>
      <c r="C19" s="36" t="s">
        <v>75</v>
      </c>
      <c r="D19" s="36"/>
      <c r="F19" s="37">
        <v>0</v>
      </c>
      <c r="G19" s="37">
        <v>0</v>
      </c>
      <c r="H19" s="37">
        <v>0</v>
      </c>
      <c r="J19" s="38">
        <v>0</v>
      </c>
      <c r="K19" s="38"/>
      <c r="M19" s="37">
        <v>0</v>
      </c>
      <c r="O19" s="37">
        <v>0</v>
      </c>
    </row>
    <row r="20" spans="1:15" ht="8.25" customHeight="1" x14ac:dyDescent="0.2">
      <c r="B20" s="39" t="s">
        <v>76</v>
      </c>
      <c r="C20" s="36" t="s">
        <v>77</v>
      </c>
      <c r="D20" s="36"/>
      <c r="F20" s="37">
        <v>10373854.93</v>
      </c>
      <c r="G20" s="37">
        <v>2733115.88</v>
      </c>
      <c r="H20" s="37">
        <v>13106970.810000001</v>
      </c>
      <c r="J20" s="38">
        <v>13090906.789999999</v>
      </c>
      <c r="K20" s="38"/>
      <c r="M20" s="37">
        <v>10572665.949999999</v>
      </c>
      <c r="O20" s="37">
        <v>16064.02</v>
      </c>
    </row>
    <row r="21" spans="1:15" ht="8.25" customHeight="1" x14ac:dyDescent="0.2">
      <c r="B21" s="39" t="s">
        <v>78</v>
      </c>
      <c r="C21" s="36" t="s">
        <v>79</v>
      </c>
      <c r="D21" s="36"/>
      <c r="F21" s="37">
        <v>12367607</v>
      </c>
      <c r="G21" s="37">
        <v>5388814.7800000003</v>
      </c>
      <c r="H21" s="37">
        <v>17756421.780000001</v>
      </c>
      <c r="J21" s="38">
        <v>17520994.359999999</v>
      </c>
      <c r="K21" s="38"/>
      <c r="M21" s="37">
        <v>14956421.77</v>
      </c>
      <c r="O21" s="37">
        <v>235427.42</v>
      </c>
    </row>
    <row r="22" spans="1:15" ht="8.25" customHeight="1" x14ac:dyDescent="0.2">
      <c r="B22" s="39" t="s">
        <v>80</v>
      </c>
      <c r="C22" s="36" t="s">
        <v>81</v>
      </c>
      <c r="D22" s="36"/>
      <c r="F22" s="37">
        <v>4225714</v>
      </c>
      <c r="G22" s="37">
        <v>5793615.9900000002</v>
      </c>
      <c r="H22" s="37">
        <v>10019329.99</v>
      </c>
      <c r="J22" s="38">
        <v>10019329.99</v>
      </c>
      <c r="K22" s="38"/>
      <c r="M22" s="37">
        <v>9984642.5299999993</v>
      </c>
      <c r="O22" s="37">
        <v>0</v>
      </c>
    </row>
    <row r="23" spans="1:15" ht="8.25" customHeight="1" x14ac:dyDescent="0.2">
      <c r="B23" s="39" t="s">
        <v>82</v>
      </c>
      <c r="C23" s="36" t="s">
        <v>83</v>
      </c>
      <c r="D23" s="36"/>
      <c r="F23" s="37">
        <v>0</v>
      </c>
      <c r="G23" s="37">
        <v>0</v>
      </c>
      <c r="H23" s="37">
        <v>0</v>
      </c>
      <c r="J23" s="38">
        <v>0</v>
      </c>
      <c r="K23" s="38"/>
      <c r="M23" s="37">
        <v>0</v>
      </c>
      <c r="O23" s="37">
        <v>0</v>
      </c>
    </row>
    <row r="24" spans="1:15" ht="8.25" customHeight="1" x14ac:dyDescent="0.2">
      <c r="B24" s="39" t="s">
        <v>84</v>
      </c>
      <c r="C24" s="36" t="s">
        <v>85</v>
      </c>
      <c r="D24" s="36"/>
      <c r="F24" s="37">
        <v>1284400</v>
      </c>
      <c r="G24" s="37">
        <v>404129.64</v>
      </c>
      <c r="H24" s="37">
        <v>1688529.64</v>
      </c>
      <c r="J24" s="38">
        <v>1688529.64</v>
      </c>
      <c r="K24" s="38"/>
      <c r="M24" s="37">
        <v>1688529.63</v>
      </c>
      <c r="O24" s="37">
        <v>0</v>
      </c>
    </row>
    <row r="25" spans="1:15" ht="8.25" customHeight="1" x14ac:dyDescent="0.2">
      <c r="A25" s="39" t="s">
        <v>86</v>
      </c>
      <c r="B25" s="36" t="s">
        <v>87</v>
      </c>
      <c r="C25" s="36"/>
      <c r="D25" s="36"/>
      <c r="F25" s="37">
        <v>709925.39</v>
      </c>
      <c r="G25" s="37">
        <v>4588425.54</v>
      </c>
      <c r="H25" s="37">
        <v>5298350.93</v>
      </c>
      <c r="J25" s="38">
        <v>2724186.15</v>
      </c>
      <c r="K25" s="38"/>
      <c r="M25" s="37">
        <v>1664493.87</v>
      </c>
      <c r="O25" s="37">
        <v>2574164.7799999998</v>
      </c>
    </row>
    <row r="26" spans="1:15" ht="12.75" hidden="1" customHeight="1" x14ac:dyDescent="0.2"/>
    <row r="27" spans="1:15" ht="8.25" customHeight="1" x14ac:dyDescent="0.2">
      <c r="B27" s="39" t="s">
        <v>88</v>
      </c>
      <c r="C27" s="36" t="s">
        <v>89</v>
      </c>
      <c r="D27" s="36"/>
      <c r="F27" s="37">
        <v>35000</v>
      </c>
      <c r="G27" s="37">
        <v>1688749.37</v>
      </c>
      <c r="H27" s="37">
        <v>1723749.37</v>
      </c>
      <c r="J27" s="38">
        <v>761230.7</v>
      </c>
      <c r="K27" s="38"/>
      <c r="M27" s="37">
        <v>326285.99</v>
      </c>
      <c r="O27" s="37">
        <v>962518.67</v>
      </c>
    </row>
    <row r="28" spans="1:15" ht="8.25" customHeight="1" x14ac:dyDescent="0.2">
      <c r="B28" s="39" t="s">
        <v>90</v>
      </c>
      <c r="C28" s="36" t="s">
        <v>91</v>
      </c>
      <c r="D28" s="36"/>
      <c r="F28" s="37">
        <v>30000</v>
      </c>
      <c r="G28" s="37">
        <v>28502.26</v>
      </c>
      <c r="H28" s="37">
        <v>58502.26</v>
      </c>
      <c r="J28" s="38">
        <v>38902.26</v>
      </c>
      <c r="K28" s="38"/>
      <c r="M28" s="37">
        <v>38902.26</v>
      </c>
      <c r="O28" s="37">
        <v>19600</v>
      </c>
    </row>
    <row r="29" spans="1:15" ht="8.25" customHeight="1" x14ac:dyDescent="0.2">
      <c r="B29" s="39" t="s">
        <v>92</v>
      </c>
      <c r="C29" s="36" t="s">
        <v>93</v>
      </c>
      <c r="D29" s="36"/>
      <c r="F29" s="37">
        <v>30000</v>
      </c>
      <c r="G29" s="37">
        <v>68361.78</v>
      </c>
      <c r="H29" s="37">
        <v>98361.78</v>
      </c>
      <c r="J29" s="38">
        <v>98361.78</v>
      </c>
      <c r="K29" s="38"/>
      <c r="M29" s="37">
        <v>98361.78</v>
      </c>
      <c r="O29" s="37">
        <v>0</v>
      </c>
    </row>
    <row r="30" spans="1:15" ht="8.25" customHeight="1" x14ac:dyDescent="0.2">
      <c r="B30" s="39" t="s">
        <v>94</v>
      </c>
      <c r="C30" s="36" t="s">
        <v>95</v>
      </c>
      <c r="D30" s="36"/>
      <c r="F30" s="37">
        <v>41500</v>
      </c>
      <c r="G30" s="37">
        <v>1521741.15</v>
      </c>
      <c r="H30" s="37">
        <v>1563241.15</v>
      </c>
      <c r="J30" s="38">
        <v>716464.04</v>
      </c>
      <c r="K30" s="38"/>
      <c r="M30" s="37">
        <v>394350.43</v>
      </c>
      <c r="O30" s="37">
        <v>846777.11</v>
      </c>
    </row>
    <row r="31" spans="1:15" ht="8.25" customHeight="1" x14ac:dyDescent="0.2">
      <c r="B31" s="39" t="s">
        <v>96</v>
      </c>
      <c r="C31" s="36" t="s">
        <v>97</v>
      </c>
      <c r="D31" s="36"/>
      <c r="F31" s="37">
        <v>20000</v>
      </c>
      <c r="G31" s="37">
        <v>366417.74</v>
      </c>
      <c r="H31" s="37">
        <v>386417.74</v>
      </c>
      <c r="J31" s="38">
        <v>109417.74</v>
      </c>
      <c r="K31" s="38"/>
      <c r="M31" s="37">
        <v>109417.74</v>
      </c>
      <c r="O31" s="37">
        <v>277000</v>
      </c>
    </row>
    <row r="32" spans="1:15" ht="8.25" customHeight="1" x14ac:dyDescent="0.2">
      <c r="B32" s="39" t="s">
        <v>98</v>
      </c>
      <c r="C32" s="36" t="s">
        <v>99</v>
      </c>
      <c r="D32" s="36"/>
      <c r="F32" s="37">
        <v>515000</v>
      </c>
      <c r="G32" s="37">
        <v>91478.83</v>
      </c>
      <c r="H32" s="37">
        <v>606478.82999999996</v>
      </c>
      <c r="J32" s="38">
        <v>368658.75</v>
      </c>
      <c r="K32" s="38"/>
      <c r="M32" s="37">
        <v>368658.75</v>
      </c>
      <c r="O32" s="37">
        <v>237820.08</v>
      </c>
    </row>
    <row r="33" spans="1:15" ht="8.25" customHeight="1" x14ac:dyDescent="0.2">
      <c r="B33" s="39" t="s">
        <v>100</v>
      </c>
      <c r="C33" s="36" t="s">
        <v>101</v>
      </c>
      <c r="D33" s="36"/>
      <c r="F33" s="37">
        <v>0</v>
      </c>
      <c r="G33" s="37">
        <v>193745.15</v>
      </c>
      <c r="H33" s="37">
        <v>193745.15</v>
      </c>
      <c r="J33" s="38">
        <v>193742.75</v>
      </c>
      <c r="K33" s="38"/>
      <c r="M33" s="37">
        <v>85561.15</v>
      </c>
      <c r="O33" s="37">
        <v>2.4</v>
      </c>
    </row>
    <row r="34" spans="1:15" ht="8.25" customHeight="1" x14ac:dyDescent="0.2">
      <c r="B34" s="39" t="s">
        <v>102</v>
      </c>
      <c r="C34" s="36" t="s">
        <v>103</v>
      </c>
      <c r="D34" s="36"/>
      <c r="F34" s="37">
        <v>0</v>
      </c>
      <c r="G34" s="37">
        <v>0</v>
      </c>
      <c r="H34" s="37">
        <v>0</v>
      </c>
      <c r="J34" s="38">
        <v>0</v>
      </c>
      <c r="K34" s="38"/>
      <c r="M34" s="37">
        <v>0</v>
      </c>
      <c r="O34" s="37">
        <v>0</v>
      </c>
    </row>
    <row r="35" spans="1:15" ht="8.25" customHeight="1" x14ac:dyDescent="0.2">
      <c r="B35" s="39" t="s">
        <v>104</v>
      </c>
      <c r="C35" s="36" t="s">
        <v>105</v>
      </c>
      <c r="D35" s="36"/>
      <c r="F35" s="37">
        <v>38425.39</v>
      </c>
      <c r="G35" s="37">
        <v>629429.26</v>
      </c>
      <c r="H35" s="37">
        <v>667854.65</v>
      </c>
      <c r="J35" s="38">
        <v>437408.13</v>
      </c>
      <c r="K35" s="38"/>
      <c r="M35" s="37">
        <v>242955.77</v>
      </c>
      <c r="O35" s="37">
        <v>230446.52</v>
      </c>
    </row>
    <row r="36" spans="1:15" ht="8.25" customHeight="1" x14ac:dyDescent="0.2">
      <c r="A36" s="39" t="s">
        <v>106</v>
      </c>
      <c r="B36" s="36" t="s">
        <v>107</v>
      </c>
      <c r="C36" s="36"/>
      <c r="D36" s="36"/>
      <c r="F36" s="37">
        <v>5368608.68</v>
      </c>
      <c r="G36" s="37">
        <v>9616254.4299999997</v>
      </c>
      <c r="H36" s="37">
        <v>14984863.109999999</v>
      </c>
      <c r="J36" s="38">
        <v>11761184.470000001</v>
      </c>
      <c r="K36" s="38"/>
      <c r="M36" s="37">
        <v>10732084.73</v>
      </c>
      <c r="O36" s="37">
        <v>3223678.64</v>
      </c>
    </row>
    <row r="37" spans="1:15" ht="12.75" hidden="1" customHeight="1" x14ac:dyDescent="0.2"/>
    <row r="38" spans="1:15" ht="8.25" customHeight="1" x14ac:dyDescent="0.2">
      <c r="B38" s="39" t="s">
        <v>108</v>
      </c>
      <c r="C38" s="36" t="s">
        <v>109</v>
      </c>
      <c r="D38" s="36"/>
      <c r="F38" s="37">
        <v>2876648</v>
      </c>
      <c r="G38" s="37">
        <v>-1023656.47</v>
      </c>
      <c r="H38" s="37">
        <v>1852991.53</v>
      </c>
      <c r="J38" s="38">
        <v>1404991.53</v>
      </c>
      <c r="K38" s="38"/>
      <c r="M38" s="37">
        <v>1399930.53</v>
      </c>
      <c r="O38" s="37">
        <v>448000</v>
      </c>
    </row>
    <row r="39" spans="1:15" ht="8.25" customHeight="1" x14ac:dyDescent="0.2">
      <c r="B39" s="39" t="s">
        <v>110</v>
      </c>
      <c r="C39" s="36" t="s">
        <v>111</v>
      </c>
      <c r="D39" s="36"/>
      <c r="F39" s="37">
        <v>357016</v>
      </c>
      <c r="G39" s="37">
        <v>-79933.279999999999</v>
      </c>
      <c r="H39" s="37">
        <v>277082.71999999997</v>
      </c>
      <c r="J39" s="38">
        <v>210962.72</v>
      </c>
      <c r="K39" s="38"/>
      <c r="M39" s="37">
        <v>208294.72</v>
      </c>
      <c r="O39" s="37">
        <v>66120</v>
      </c>
    </row>
    <row r="40" spans="1:15" ht="8.25" customHeight="1" x14ac:dyDescent="0.2">
      <c r="B40" s="39" t="s">
        <v>112</v>
      </c>
      <c r="C40" s="36" t="s">
        <v>113</v>
      </c>
      <c r="D40" s="36"/>
      <c r="F40" s="37">
        <v>350000</v>
      </c>
      <c r="G40" s="37">
        <v>1644543.98</v>
      </c>
      <c r="H40" s="37">
        <v>1994543.98</v>
      </c>
      <c r="J40" s="38">
        <v>735613.91</v>
      </c>
      <c r="K40" s="38"/>
      <c r="M40" s="37">
        <v>535287.21</v>
      </c>
      <c r="O40" s="37">
        <v>1258930.07</v>
      </c>
    </row>
    <row r="41" spans="1:15" ht="8.25" customHeight="1" x14ac:dyDescent="0.2">
      <c r="B41" s="39" t="s">
        <v>114</v>
      </c>
      <c r="C41" s="36" t="s">
        <v>115</v>
      </c>
      <c r="D41" s="36"/>
      <c r="F41" s="37">
        <v>61633</v>
      </c>
      <c r="G41" s="37">
        <v>388834.28</v>
      </c>
      <c r="H41" s="37">
        <v>450467.28</v>
      </c>
      <c r="J41" s="38">
        <v>412687</v>
      </c>
      <c r="K41" s="38"/>
      <c r="M41" s="37">
        <v>412687</v>
      </c>
      <c r="O41" s="37">
        <v>37780.28</v>
      </c>
    </row>
    <row r="42" spans="1:15" ht="8.25" customHeight="1" x14ac:dyDescent="0.2">
      <c r="B42" s="39" t="s">
        <v>116</v>
      </c>
      <c r="C42" s="36" t="s">
        <v>117</v>
      </c>
      <c r="D42" s="36"/>
      <c r="F42" s="37">
        <v>108700</v>
      </c>
      <c r="G42" s="37">
        <v>1574400.23</v>
      </c>
      <c r="H42" s="37">
        <v>1683100.23</v>
      </c>
      <c r="J42" s="38">
        <v>902673.77</v>
      </c>
      <c r="K42" s="38"/>
      <c r="M42" s="37">
        <v>218006.79</v>
      </c>
      <c r="O42" s="37">
        <v>780426.46</v>
      </c>
    </row>
    <row r="43" spans="1:15" ht="8.25" customHeight="1" x14ac:dyDescent="0.2">
      <c r="B43" s="39" t="s">
        <v>118</v>
      </c>
      <c r="C43" s="36" t="s">
        <v>119</v>
      </c>
      <c r="D43" s="36"/>
      <c r="F43" s="37">
        <v>78000</v>
      </c>
      <c r="G43" s="37">
        <v>312045</v>
      </c>
      <c r="H43" s="37">
        <v>390045</v>
      </c>
      <c r="J43" s="38">
        <v>137684.26999999999</v>
      </c>
      <c r="K43" s="38"/>
      <c r="M43" s="37">
        <v>137684.26999999999</v>
      </c>
      <c r="O43" s="37">
        <v>252360.73</v>
      </c>
    </row>
    <row r="44" spans="1:15" ht="8.25" customHeight="1" x14ac:dyDescent="0.2">
      <c r="B44" s="39" t="s">
        <v>120</v>
      </c>
      <c r="C44" s="36" t="s">
        <v>121</v>
      </c>
      <c r="D44" s="36"/>
      <c r="F44" s="37">
        <v>1238000</v>
      </c>
      <c r="G44" s="37">
        <v>736883.24</v>
      </c>
      <c r="H44" s="37">
        <v>1974883.24</v>
      </c>
      <c r="J44" s="38">
        <v>1790214.18</v>
      </c>
      <c r="K44" s="38"/>
      <c r="M44" s="37">
        <v>1701837.12</v>
      </c>
      <c r="O44" s="37">
        <v>184669.06</v>
      </c>
    </row>
    <row r="45" spans="1:15" ht="8.25" customHeight="1" x14ac:dyDescent="0.2">
      <c r="B45" s="39" t="s">
        <v>122</v>
      </c>
      <c r="C45" s="36" t="s">
        <v>123</v>
      </c>
      <c r="D45" s="36"/>
      <c r="F45" s="37">
        <v>98611.68</v>
      </c>
      <c r="G45" s="37">
        <v>309898.31</v>
      </c>
      <c r="H45" s="37">
        <v>408509.99</v>
      </c>
      <c r="J45" s="38">
        <v>277409.76</v>
      </c>
      <c r="K45" s="38"/>
      <c r="M45" s="37">
        <v>229409.76</v>
      </c>
      <c r="O45" s="37">
        <v>131100.23000000001</v>
      </c>
    </row>
    <row r="46" spans="1:15" ht="8.25" customHeight="1" x14ac:dyDescent="0.2">
      <c r="B46" s="39" t="s">
        <v>124</v>
      </c>
      <c r="C46" s="36" t="s">
        <v>125</v>
      </c>
      <c r="D46" s="36"/>
      <c r="F46" s="37">
        <v>200000</v>
      </c>
      <c r="G46" s="37">
        <v>5753239.1399999997</v>
      </c>
      <c r="H46" s="37">
        <v>5953239.1399999997</v>
      </c>
      <c r="J46" s="38">
        <v>5888947.3300000001</v>
      </c>
      <c r="K46" s="38"/>
      <c r="M46" s="37">
        <v>5888947.3300000001</v>
      </c>
      <c r="O46" s="37">
        <v>64291.81</v>
      </c>
    </row>
    <row r="47" spans="1:15" ht="8.25" customHeight="1" x14ac:dyDescent="0.2">
      <c r="A47" s="39" t="s">
        <v>126</v>
      </c>
      <c r="B47" s="36" t="s">
        <v>127</v>
      </c>
      <c r="C47" s="36"/>
      <c r="D47" s="36"/>
      <c r="F47" s="37">
        <v>0</v>
      </c>
      <c r="G47" s="37">
        <v>566386.92000000004</v>
      </c>
      <c r="H47" s="37">
        <v>566386.92000000004</v>
      </c>
      <c r="J47" s="38">
        <v>420477.11</v>
      </c>
      <c r="K47" s="38"/>
      <c r="M47" s="37">
        <v>420477.11</v>
      </c>
      <c r="O47" s="37">
        <v>145909.81</v>
      </c>
    </row>
    <row r="48" spans="1:15" ht="12.75" hidden="1" customHeight="1" x14ac:dyDescent="0.2"/>
    <row r="49" spans="1:15" ht="8.25" customHeight="1" x14ac:dyDescent="0.2">
      <c r="B49" s="39" t="s">
        <v>128</v>
      </c>
      <c r="C49" s="36" t="s">
        <v>129</v>
      </c>
      <c r="D49" s="36"/>
      <c r="F49" s="37">
        <v>0</v>
      </c>
      <c r="G49" s="37">
        <v>0</v>
      </c>
      <c r="H49" s="37">
        <v>0</v>
      </c>
      <c r="J49" s="38">
        <v>0</v>
      </c>
      <c r="K49" s="38"/>
      <c r="M49" s="37">
        <v>0</v>
      </c>
      <c r="O49" s="37">
        <v>0</v>
      </c>
    </row>
    <row r="50" spans="1:15" ht="8.25" customHeight="1" x14ac:dyDescent="0.2">
      <c r="B50" s="39" t="s">
        <v>130</v>
      </c>
      <c r="C50" s="36" t="s">
        <v>131</v>
      </c>
      <c r="D50" s="36"/>
      <c r="F50" s="37">
        <v>0</v>
      </c>
      <c r="G50" s="37">
        <v>0</v>
      </c>
      <c r="H50" s="37">
        <v>0</v>
      </c>
      <c r="J50" s="38">
        <v>0</v>
      </c>
      <c r="K50" s="38"/>
      <c r="M50" s="37">
        <v>0</v>
      </c>
      <c r="O50" s="37">
        <v>0</v>
      </c>
    </row>
    <row r="51" spans="1:15" ht="8.25" customHeight="1" x14ac:dyDescent="0.2">
      <c r="B51" s="39" t="s">
        <v>132</v>
      </c>
      <c r="C51" s="36" t="s">
        <v>133</v>
      </c>
      <c r="D51" s="36"/>
      <c r="F51" s="37">
        <v>0</v>
      </c>
      <c r="G51" s="37">
        <v>0</v>
      </c>
      <c r="H51" s="37">
        <v>0</v>
      </c>
      <c r="J51" s="38">
        <v>0</v>
      </c>
      <c r="K51" s="38"/>
      <c r="M51" s="37">
        <v>0</v>
      </c>
      <c r="O51" s="37">
        <v>0</v>
      </c>
    </row>
    <row r="52" spans="1:15" ht="8.25" customHeight="1" x14ac:dyDescent="0.2">
      <c r="B52" s="39" t="s">
        <v>134</v>
      </c>
      <c r="C52" s="36" t="s">
        <v>135</v>
      </c>
      <c r="D52" s="36"/>
      <c r="F52" s="37">
        <v>0</v>
      </c>
      <c r="G52" s="37">
        <v>566386.92000000004</v>
      </c>
      <c r="H52" s="37">
        <v>566386.92000000004</v>
      </c>
      <c r="J52" s="38">
        <v>420477.11</v>
      </c>
      <c r="K52" s="38"/>
      <c r="M52" s="37">
        <v>420477.11</v>
      </c>
      <c r="O52" s="37">
        <v>145909.81</v>
      </c>
    </row>
    <row r="53" spans="1:15" ht="8.25" customHeight="1" x14ac:dyDescent="0.2">
      <c r="B53" s="39" t="s">
        <v>136</v>
      </c>
      <c r="C53" s="36" t="s">
        <v>137</v>
      </c>
      <c r="D53" s="36"/>
      <c r="F53" s="37">
        <v>0</v>
      </c>
      <c r="G53" s="37">
        <v>0</v>
      </c>
      <c r="H53" s="37">
        <v>0</v>
      </c>
      <c r="J53" s="38">
        <v>0</v>
      </c>
      <c r="K53" s="38"/>
      <c r="M53" s="37">
        <v>0</v>
      </c>
      <c r="O53" s="37">
        <v>0</v>
      </c>
    </row>
    <row r="54" spans="1:15" ht="8.25" customHeight="1" x14ac:dyDescent="0.2">
      <c r="B54" s="39" t="s">
        <v>138</v>
      </c>
      <c r="C54" s="36" t="s">
        <v>139</v>
      </c>
      <c r="D54" s="36"/>
      <c r="F54" s="37">
        <v>0</v>
      </c>
      <c r="G54" s="37">
        <v>0</v>
      </c>
      <c r="H54" s="37">
        <v>0</v>
      </c>
      <c r="J54" s="38">
        <v>0</v>
      </c>
      <c r="K54" s="38"/>
      <c r="M54" s="37">
        <v>0</v>
      </c>
      <c r="O54" s="37">
        <v>0</v>
      </c>
    </row>
    <row r="55" spans="1:15" ht="8.25" customHeight="1" x14ac:dyDescent="0.2">
      <c r="B55" s="39" t="s">
        <v>140</v>
      </c>
      <c r="C55" s="36" t="s">
        <v>141</v>
      </c>
      <c r="D55" s="36"/>
      <c r="F55" s="37">
        <v>0</v>
      </c>
      <c r="G55" s="37">
        <v>0</v>
      </c>
      <c r="H55" s="37">
        <v>0</v>
      </c>
      <c r="J55" s="38">
        <v>0</v>
      </c>
      <c r="K55" s="38"/>
      <c r="M55" s="37">
        <v>0</v>
      </c>
      <c r="O55" s="37">
        <v>0</v>
      </c>
    </row>
    <row r="56" spans="1:15" ht="8.25" customHeight="1" x14ac:dyDescent="0.2">
      <c r="B56" s="39" t="s">
        <v>142</v>
      </c>
      <c r="C56" s="36" t="s">
        <v>143</v>
      </c>
      <c r="D56" s="36"/>
      <c r="F56" s="37">
        <v>0</v>
      </c>
      <c r="G56" s="37">
        <v>0</v>
      </c>
      <c r="H56" s="37">
        <v>0</v>
      </c>
      <c r="J56" s="38">
        <v>0</v>
      </c>
      <c r="K56" s="38"/>
      <c r="M56" s="37">
        <v>0</v>
      </c>
      <c r="O56" s="37">
        <v>0</v>
      </c>
    </row>
    <row r="57" spans="1:15" ht="8.25" customHeight="1" x14ac:dyDescent="0.2">
      <c r="B57" s="39" t="s">
        <v>144</v>
      </c>
      <c r="C57" s="36" t="s">
        <v>145</v>
      </c>
      <c r="D57" s="36"/>
      <c r="F57" s="37">
        <v>0</v>
      </c>
      <c r="G57" s="37">
        <v>0</v>
      </c>
      <c r="H57" s="37">
        <v>0</v>
      </c>
      <c r="J57" s="38">
        <v>0</v>
      </c>
      <c r="K57" s="38"/>
      <c r="M57" s="37">
        <v>0</v>
      </c>
      <c r="O57" s="37">
        <v>0</v>
      </c>
    </row>
    <row r="58" spans="1:15" ht="8.25" customHeight="1" x14ac:dyDescent="0.2">
      <c r="A58" s="39" t="s">
        <v>146</v>
      </c>
      <c r="B58" s="36" t="s">
        <v>147</v>
      </c>
      <c r="C58" s="36"/>
      <c r="D58" s="36"/>
      <c r="F58" s="37">
        <v>0</v>
      </c>
      <c r="G58" s="37">
        <v>1911907.58</v>
      </c>
      <c r="H58" s="37">
        <v>1911907.58</v>
      </c>
      <c r="J58" s="38">
        <v>695136.2</v>
      </c>
      <c r="K58" s="38"/>
      <c r="M58" s="37">
        <v>695136.2</v>
      </c>
      <c r="O58" s="37">
        <v>1216771.3799999999</v>
      </c>
    </row>
    <row r="59" spans="1:15" ht="12.75" hidden="1" customHeight="1" x14ac:dyDescent="0.2"/>
    <row r="60" spans="1:15" ht="8.25" customHeight="1" x14ac:dyDescent="0.2">
      <c r="B60" s="39" t="s">
        <v>148</v>
      </c>
      <c r="C60" s="36" t="s">
        <v>149</v>
      </c>
      <c r="D60" s="36"/>
      <c r="F60" s="37">
        <v>0</v>
      </c>
      <c r="G60" s="37">
        <v>1289059.76</v>
      </c>
      <c r="H60" s="37">
        <v>1289059.76</v>
      </c>
      <c r="J60" s="38">
        <v>168355.36</v>
      </c>
      <c r="K60" s="38"/>
      <c r="M60" s="37">
        <v>168355.36</v>
      </c>
      <c r="O60" s="37">
        <v>1120704.3999999999</v>
      </c>
    </row>
    <row r="61" spans="1:15" ht="8.25" customHeight="1" x14ac:dyDescent="0.2">
      <c r="B61" s="39" t="s">
        <v>150</v>
      </c>
      <c r="C61" s="36" t="s">
        <v>151</v>
      </c>
      <c r="D61" s="36"/>
      <c r="F61" s="37">
        <v>0</v>
      </c>
      <c r="G61" s="37">
        <v>0</v>
      </c>
      <c r="H61" s="37">
        <v>0</v>
      </c>
      <c r="J61" s="38">
        <v>0</v>
      </c>
      <c r="K61" s="38"/>
      <c r="M61" s="37">
        <v>0</v>
      </c>
      <c r="O61" s="37">
        <v>0</v>
      </c>
    </row>
    <row r="62" spans="1:15" ht="8.25" customHeight="1" x14ac:dyDescent="0.2">
      <c r="B62" s="39" t="s">
        <v>152</v>
      </c>
      <c r="C62" s="36" t="s">
        <v>153</v>
      </c>
      <c r="D62" s="36"/>
      <c r="F62" s="37">
        <v>0</v>
      </c>
      <c r="G62" s="37">
        <v>0</v>
      </c>
      <c r="H62" s="37">
        <v>0</v>
      </c>
      <c r="J62" s="38">
        <v>0</v>
      </c>
      <c r="K62" s="38"/>
      <c r="M62" s="37">
        <v>0</v>
      </c>
      <c r="O62" s="37">
        <v>0</v>
      </c>
    </row>
    <row r="63" spans="1:15" ht="8.25" customHeight="1" x14ac:dyDescent="0.2">
      <c r="B63" s="39" t="s">
        <v>154</v>
      </c>
      <c r="C63" s="36" t="s">
        <v>155</v>
      </c>
      <c r="D63" s="36"/>
      <c r="F63" s="37">
        <v>0</v>
      </c>
      <c r="G63" s="37">
        <v>0</v>
      </c>
      <c r="H63" s="37">
        <v>0</v>
      </c>
      <c r="J63" s="38">
        <v>0</v>
      </c>
      <c r="K63" s="38"/>
      <c r="M63" s="37">
        <v>0</v>
      </c>
      <c r="O63" s="37">
        <v>0</v>
      </c>
    </row>
    <row r="64" spans="1:15" ht="8.25" customHeight="1" x14ac:dyDescent="0.2">
      <c r="B64" s="39" t="s">
        <v>156</v>
      </c>
      <c r="C64" s="36" t="s">
        <v>157</v>
      </c>
      <c r="D64" s="36"/>
      <c r="F64" s="37">
        <v>0</v>
      </c>
      <c r="G64" s="37">
        <v>0</v>
      </c>
      <c r="H64" s="37">
        <v>0</v>
      </c>
      <c r="J64" s="38">
        <v>0</v>
      </c>
      <c r="K64" s="38"/>
      <c r="M64" s="37">
        <v>0</v>
      </c>
      <c r="O64" s="37">
        <v>0</v>
      </c>
    </row>
    <row r="65" spans="1:15" ht="8.25" customHeight="1" x14ac:dyDescent="0.2">
      <c r="B65" s="39" t="s">
        <v>158</v>
      </c>
      <c r="C65" s="36" t="s">
        <v>159</v>
      </c>
      <c r="D65" s="36"/>
      <c r="F65" s="37">
        <v>0</v>
      </c>
      <c r="G65" s="37">
        <v>622847.81999999995</v>
      </c>
      <c r="H65" s="37">
        <v>622847.81999999995</v>
      </c>
      <c r="J65" s="38">
        <v>526780.84</v>
      </c>
      <c r="K65" s="38"/>
      <c r="M65" s="37">
        <v>526780.84</v>
      </c>
      <c r="O65" s="37">
        <v>96066.98</v>
      </c>
    </row>
    <row r="66" spans="1:15" ht="8.25" customHeight="1" x14ac:dyDescent="0.2">
      <c r="B66" s="39" t="s">
        <v>160</v>
      </c>
      <c r="C66" s="36" t="s">
        <v>161</v>
      </c>
      <c r="D66" s="36"/>
      <c r="F66" s="37">
        <v>0</v>
      </c>
      <c r="G66" s="37">
        <v>0</v>
      </c>
      <c r="H66" s="37">
        <v>0</v>
      </c>
      <c r="J66" s="38">
        <v>0</v>
      </c>
      <c r="K66" s="38"/>
      <c r="M66" s="37">
        <v>0</v>
      </c>
      <c r="O66" s="37">
        <v>0</v>
      </c>
    </row>
    <row r="67" spans="1:15" ht="8.25" customHeight="1" x14ac:dyDescent="0.2">
      <c r="B67" s="39" t="s">
        <v>162</v>
      </c>
      <c r="C67" s="36" t="s">
        <v>163</v>
      </c>
      <c r="D67" s="36"/>
      <c r="F67" s="37">
        <v>0</v>
      </c>
      <c r="G67" s="37">
        <v>0</v>
      </c>
      <c r="H67" s="37">
        <v>0</v>
      </c>
      <c r="J67" s="38">
        <v>0</v>
      </c>
      <c r="K67" s="38"/>
      <c r="M67" s="37">
        <v>0</v>
      </c>
      <c r="O67" s="37">
        <v>0</v>
      </c>
    </row>
    <row r="68" spans="1:15" ht="8.25" customHeight="1" x14ac:dyDescent="0.2">
      <c r="B68" s="39" t="s">
        <v>164</v>
      </c>
      <c r="C68" s="36" t="s">
        <v>165</v>
      </c>
      <c r="D68" s="36"/>
      <c r="F68" s="37">
        <v>0</v>
      </c>
      <c r="G68" s="37">
        <v>0</v>
      </c>
      <c r="H68" s="37">
        <v>0</v>
      </c>
      <c r="J68" s="38">
        <v>0</v>
      </c>
      <c r="K68" s="38"/>
      <c r="M68" s="37">
        <v>0</v>
      </c>
      <c r="O68" s="37">
        <v>0</v>
      </c>
    </row>
    <row r="69" spans="1:15" ht="8.25" customHeight="1" x14ac:dyDescent="0.2">
      <c r="A69" s="39" t="s">
        <v>166</v>
      </c>
      <c r="B69" s="36" t="s">
        <v>167</v>
      </c>
      <c r="C69" s="36"/>
      <c r="D69" s="36"/>
      <c r="F69" s="37">
        <v>0</v>
      </c>
      <c r="G69" s="37">
        <v>0</v>
      </c>
      <c r="H69" s="37">
        <v>0</v>
      </c>
      <c r="J69" s="38">
        <v>0</v>
      </c>
      <c r="K69" s="38"/>
      <c r="M69" s="37">
        <v>0</v>
      </c>
      <c r="O69" s="37">
        <v>0</v>
      </c>
    </row>
    <row r="70" spans="1:15" ht="12.75" hidden="1" customHeight="1" x14ac:dyDescent="0.2"/>
    <row r="71" spans="1:15" ht="8.25" customHeight="1" x14ac:dyDescent="0.2">
      <c r="B71" s="39" t="s">
        <v>168</v>
      </c>
      <c r="C71" s="36" t="s">
        <v>169</v>
      </c>
      <c r="D71" s="36"/>
      <c r="F71" s="37">
        <v>0</v>
      </c>
      <c r="G71" s="37">
        <v>0</v>
      </c>
      <c r="H71" s="37">
        <v>0</v>
      </c>
      <c r="J71" s="38">
        <v>0</v>
      </c>
      <c r="K71" s="38"/>
      <c r="M71" s="37">
        <v>0</v>
      </c>
      <c r="O71" s="37">
        <v>0</v>
      </c>
    </row>
    <row r="72" spans="1:15" ht="8.25" customHeight="1" x14ac:dyDescent="0.2">
      <c r="B72" s="39" t="s">
        <v>170</v>
      </c>
      <c r="C72" s="36" t="s">
        <v>171</v>
      </c>
      <c r="D72" s="36"/>
      <c r="F72" s="37">
        <v>0</v>
      </c>
      <c r="G72" s="37">
        <v>0</v>
      </c>
      <c r="H72" s="37">
        <v>0</v>
      </c>
      <c r="J72" s="38">
        <v>0</v>
      </c>
      <c r="K72" s="38"/>
      <c r="M72" s="37">
        <v>0</v>
      </c>
      <c r="O72" s="37">
        <v>0</v>
      </c>
    </row>
    <row r="73" spans="1:15" ht="8.25" customHeight="1" x14ac:dyDescent="0.2">
      <c r="B73" s="39" t="s">
        <v>172</v>
      </c>
      <c r="C73" s="36" t="s">
        <v>173</v>
      </c>
      <c r="D73" s="36"/>
      <c r="F73" s="37">
        <v>0</v>
      </c>
      <c r="G73" s="37">
        <v>0</v>
      </c>
      <c r="H73" s="37">
        <v>0</v>
      </c>
      <c r="J73" s="38">
        <v>0</v>
      </c>
      <c r="K73" s="38"/>
      <c r="M73" s="37">
        <v>0</v>
      </c>
      <c r="O73" s="37">
        <v>0</v>
      </c>
    </row>
    <row r="74" spans="1:15" ht="8.25" customHeight="1" x14ac:dyDescent="0.2">
      <c r="A74" s="39" t="s">
        <v>174</v>
      </c>
      <c r="B74" s="36" t="s">
        <v>175</v>
      </c>
      <c r="C74" s="36"/>
      <c r="D74" s="36"/>
      <c r="F74" s="37">
        <v>0</v>
      </c>
      <c r="G74" s="37">
        <v>0</v>
      </c>
      <c r="H74" s="37">
        <v>0</v>
      </c>
      <c r="J74" s="38">
        <v>0</v>
      </c>
      <c r="K74" s="38"/>
      <c r="M74" s="37">
        <v>0</v>
      </c>
      <c r="O74" s="37">
        <v>0</v>
      </c>
    </row>
    <row r="75" spans="1:15" ht="12.75" hidden="1" customHeight="1" x14ac:dyDescent="0.2"/>
    <row r="76" spans="1:15" ht="8.25" customHeight="1" x14ac:dyDescent="0.2">
      <c r="B76" s="39" t="s">
        <v>176</v>
      </c>
      <c r="C76" s="36" t="s">
        <v>177</v>
      </c>
      <c r="D76" s="36"/>
      <c r="F76" s="37">
        <v>0</v>
      </c>
      <c r="G76" s="37">
        <v>0</v>
      </c>
      <c r="H76" s="37">
        <v>0</v>
      </c>
      <c r="J76" s="38">
        <v>0</v>
      </c>
      <c r="K76" s="38"/>
      <c r="M76" s="37">
        <v>0</v>
      </c>
      <c r="O76" s="37">
        <v>0</v>
      </c>
    </row>
    <row r="77" spans="1:15" ht="8.25" customHeight="1" x14ac:dyDescent="0.2">
      <c r="B77" s="39" t="s">
        <v>178</v>
      </c>
      <c r="C77" s="36" t="s">
        <v>179</v>
      </c>
      <c r="D77" s="36"/>
      <c r="F77" s="37">
        <v>0</v>
      </c>
      <c r="G77" s="37">
        <v>0</v>
      </c>
      <c r="H77" s="37">
        <v>0</v>
      </c>
      <c r="J77" s="38">
        <v>0</v>
      </c>
      <c r="K77" s="38"/>
      <c r="M77" s="37">
        <v>0</v>
      </c>
      <c r="O77" s="37">
        <v>0</v>
      </c>
    </row>
    <row r="78" spans="1:15" ht="8.25" customHeight="1" x14ac:dyDescent="0.2">
      <c r="B78" s="39" t="s">
        <v>180</v>
      </c>
      <c r="C78" s="36" t="s">
        <v>181</v>
      </c>
      <c r="D78" s="36"/>
      <c r="F78" s="37">
        <v>0</v>
      </c>
      <c r="G78" s="37">
        <v>0</v>
      </c>
      <c r="H78" s="37">
        <v>0</v>
      </c>
      <c r="J78" s="38">
        <v>0</v>
      </c>
      <c r="K78" s="38"/>
      <c r="M78" s="37">
        <v>0</v>
      </c>
      <c r="O78" s="37">
        <v>0</v>
      </c>
    </row>
    <row r="79" spans="1:15" ht="8.25" customHeight="1" x14ac:dyDescent="0.2">
      <c r="B79" s="39" t="s">
        <v>182</v>
      </c>
      <c r="C79" s="36" t="s">
        <v>183</v>
      </c>
      <c r="D79" s="36"/>
      <c r="F79" s="37">
        <v>0</v>
      </c>
      <c r="G79" s="37">
        <v>0</v>
      </c>
      <c r="H79" s="37">
        <v>0</v>
      </c>
      <c r="J79" s="38">
        <v>0</v>
      </c>
      <c r="K79" s="38"/>
      <c r="M79" s="37">
        <v>0</v>
      </c>
      <c r="O79" s="37">
        <v>0</v>
      </c>
    </row>
    <row r="80" spans="1:15" ht="6.75" customHeight="1" x14ac:dyDescent="0.2">
      <c r="B80" s="36" t="s">
        <v>184</v>
      </c>
      <c r="C80" s="36" t="s">
        <v>185</v>
      </c>
      <c r="D80" s="36"/>
      <c r="F80" s="37">
        <v>0</v>
      </c>
      <c r="G80" s="37">
        <v>0</v>
      </c>
      <c r="H80" s="37">
        <v>0</v>
      </c>
      <c r="J80" s="38">
        <v>0</v>
      </c>
      <c r="K80" s="38"/>
      <c r="M80" s="37">
        <v>0</v>
      </c>
      <c r="O80" s="37">
        <v>0</v>
      </c>
    </row>
    <row r="81" spans="1:15" ht="0.75" customHeight="1" x14ac:dyDescent="0.2">
      <c r="B81" s="36"/>
      <c r="C81" s="36"/>
      <c r="D81" s="36"/>
    </row>
    <row r="82" spans="1:15" ht="7.5" customHeight="1" x14ac:dyDescent="0.2">
      <c r="C82" s="36" t="s">
        <v>186</v>
      </c>
      <c r="D82" s="36"/>
    </row>
    <row r="83" spans="1:15" ht="6" customHeight="1" x14ac:dyDescent="0.2"/>
    <row r="84" spans="1:15" ht="0.75" customHeight="1" x14ac:dyDescent="0.2"/>
    <row r="85" spans="1:15" ht="8.25" customHeight="1" x14ac:dyDescent="0.2">
      <c r="B85" s="39" t="s">
        <v>187</v>
      </c>
      <c r="C85" s="36" t="s">
        <v>188</v>
      </c>
      <c r="D85" s="36"/>
      <c r="F85" s="37">
        <v>0</v>
      </c>
      <c r="G85" s="37">
        <v>0</v>
      </c>
      <c r="H85" s="37">
        <v>0</v>
      </c>
      <c r="J85" s="38">
        <v>0</v>
      </c>
      <c r="K85" s="38"/>
      <c r="M85" s="37">
        <v>0</v>
      </c>
      <c r="O85" s="37">
        <v>0</v>
      </c>
    </row>
    <row r="86" spans="1:15" ht="8.25" customHeight="1" x14ac:dyDescent="0.2">
      <c r="B86" s="39" t="s">
        <v>189</v>
      </c>
      <c r="C86" s="36" t="s">
        <v>190</v>
      </c>
      <c r="D86" s="36"/>
      <c r="F86" s="37">
        <v>0</v>
      </c>
      <c r="G86" s="37">
        <v>0</v>
      </c>
      <c r="H86" s="37">
        <v>0</v>
      </c>
      <c r="J86" s="38">
        <v>0</v>
      </c>
      <c r="K86" s="38"/>
      <c r="M86" s="37">
        <v>0</v>
      </c>
      <c r="O86" s="37">
        <v>0</v>
      </c>
    </row>
    <row r="87" spans="1:15" ht="8.25" customHeight="1" x14ac:dyDescent="0.2">
      <c r="A87" s="39" t="s">
        <v>191</v>
      </c>
      <c r="B87" s="36" t="s">
        <v>192</v>
      </c>
      <c r="C87" s="36"/>
      <c r="D87" s="36"/>
      <c r="F87" s="37">
        <v>0</v>
      </c>
      <c r="G87" s="37">
        <v>0</v>
      </c>
      <c r="H87" s="37">
        <v>0</v>
      </c>
      <c r="J87" s="38">
        <v>0</v>
      </c>
      <c r="K87" s="38"/>
      <c r="M87" s="37">
        <v>0</v>
      </c>
      <c r="O87" s="37">
        <v>0</v>
      </c>
    </row>
    <row r="88" spans="1:15" ht="12.75" hidden="1" customHeight="1" x14ac:dyDescent="0.2"/>
    <row r="89" spans="1:15" ht="8.25" customHeight="1" x14ac:dyDescent="0.2">
      <c r="B89" s="39" t="s">
        <v>193</v>
      </c>
      <c r="C89" s="36" t="s">
        <v>194</v>
      </c>
      <c r="D89" s="36"/>
      <c r="F89" s="37">
        <v>0</v>
      </c>
      <c r="G89" s="37">
        <v>0</v>
      </c>
      <c r="H89" s="37">
        <v>0</v>
      </c>
      <c r="J89" s="38">
        <v>0</v>
      </c>
      <c r="K89" s="38"/>
      <c r="M89" s="37">
        <v>0</v>
      </c>
      <c r="O89" s="37">
        <v>0</v>
      </c>
    </row>
    <row r="90" spans="1:15" ht="8.25" customHeight="1" x14ac:dyDescent="0.2">
      <c r="B90" s="39" t="s">
        <v>195</v>
      </c>
      <c r="C90" s="36" t="s">
        <v>196</v>
      </c>
      <c r="D90" s="36"/>
      <c r="F90" s="37">
        <v>0</v>
      </c>
      <c r="G90" s="37">
        <v>0</v>
      </c>
      <c r="H90" s="37">
        <v>0</v>
      </c>
      <c r="J90" s="38">
        <v>0</v>
      </c>
      <c r="K90" s="38"/>
      <c r="M90" s="37">
        <v>0</v>
      </c>
      <c r="O90" s="37">
        <v>0</v>
      </c>
    </row>
    <row r="91" spans="1:15" ht="8.25" customHeight="1" x14ac:dyDescent="0.2">
      <c r="B91" s="39" t="s">
        <v>197</v>
      </c>
      <c r="C91" s="36" t="s">
        <v>198</v>
      </c>
      <c r="D91" s="36"/>
      <c r="F91" s="37">
        <v>0</v>
      </c>
      <c r="G91" s="37">
        <v>0</v>
      </c>
      <c r="H91" s="37">
        <v>0</v>
      </c>
      <c r="J91" s="38">
        <v>0</v>
      </c>
      <c r="K91" s="38"/>
      <c r="M91" s="37">
        <v>0</v>
      </c>
      <c r="O91" s="37">
        <v>0</v>
      </c>
    </row>
    <row r="92" spans="1:15" ht="8.25" customHeight="1" x14ac:dyDescent="0.2">
      <c r="A92" s="39" t="s">
        <v>199</v>
      </c>
      <c r="B92" s="36" t="s">
        <v>200</v>
      </c>
      <c r="C92" s="36"/>
      <c r="D92" s="36"/>
      <c r="F92" s="37">
        <v>0</v>
      </c>
      <c r="G92" s="37">
        <v>0</v>
      </c>
      <c r="H92" s="37">
        <v>0</v>
      </c>
      <c r="J92" s="38">
        <v>0</v>
      </c>
      <c r="K92" s="38"/>
      <c r="M92" s="37">
        <v>0</v>
      </c>
      <c r="O92" s="37">
        <v>0</v>
      </c>
    </row>
    <row r="93" spans="1:15" ht="12.75" hidden="1" customHeight="1" x14ac:dyDescent="0.2"/>
    <row r="94" spans="1:15" ht="8.25" customHeight="1" x14ac:dyDescent="0.2">
      <c r="B94" s="39" t="s">
        <v>201</v>
      </c>
      <c r="C94" s="36" t="s">
        <v>202</v>
      </c>
      <c r="D94" s="36"/>
      <c r="F94" s="37">
        <v>0</v>
      </c>
      <c r="G94" s="37">
        <v>0</v>
      </c>
      <c r="H94" s="37">
        <v>0</v>
      </c>
      <c r="J94" s="38">
        <v>0</v>
      </c>
      <c r="K94" s="38"/>
      <c r="M94" s="37">
        <v>0</v>
      </c>
      <c r="O94" s="37">
        <v>0</v>
      </c>
    </row>
    <row r="95" spans="1:15" ht="8.25" customHeight="1" x14ac:dyDescent="0.2">
      <c r="B95" s="39" t="s">
        <v>203</v>
      </c>
      <c r="C95" s="36" t="s">
        <v>204</v>
      </c>
      <c r="D95" s="36"/>
      <c r="F95" s="37">
        <v>0</v>
      </c>
      <c r="G95" s="37">
        <v>0</v>
      </c>
      <c r="H95" s="37">
        <v>0</v>
      </c>
      <c r="J95" s="38">
        <v>0</v>
      </c>
      <c r="K95" s="38"/>
      <c r="M95" s="37">
        <v>0</v>
      </c>
      <c r="O95" s="37">
        <v>0</v>
      </c>
    </row>
    <row r="96" spans="1:15" ht="8.25" customHeight="1" x14ac:dyDescent="0.2">
      <c r="B96" s="39" t="s">
        <v>205</v>
      </c>
      <c r="C96" s="36" t="s">
        <v>206</v>
      </c>
      <c r="D96" s="36"/>
      <c r="F96" s="37">
        <v>0</v>
      </c>
      <c r="G96" s="37">
        <v>0</v>
      </c>
      <c r="H96" s="37">
        <v>0</v>
      </c>
      <c r="J96" s="38">
        <v>0</v>
      </c>
      <c r="K96" s="38"/>
      <c r="M96" s="37">
        <v>0</v>
      </c>
      <c r="O96" s="37">
        <v>0</v>
      </c>
    </row>
    <row r="97" spans="1:15" ht="8.25" customHeight="1" x14ac:dyDescent="0.2">
      <c r="B97" s="39" t="s">
        <v>207</v>
      </c>
      <c r="C97" s="36" t="s">
        <v>208</v>
      </c>
      <c r="D97" s="36"/>
      <c r="F97" s="37">
        <v>0</v>
      </c>
      <c r="G97" s="37">
        <v>0</v>
      </c>
      <c r="H97" s="37">
        <v>0</v>
      </c>
      <c r="J97" s="38">
        <v>0</v>
      </c>
      <c r="K97" s="38"/>
      <c r="M97" s="37">
        <v>0</v>
      </c>
      <c r="O97" s="37">
        <v>0</v>
      </c>
    </row>
    <row r="98" spans="1:15" ht="8.25" customHeight="1" x14ac:dyDescent="0.2">
      <c r="B98" s="39" t="s">
        <v>209</v>
      </c>
      <c r="C98" s="36" t="s">
        <v>210</v>
      </c>
      <c r="D98" s="36"/>
      <c r="F98" s="37">
        <v>0</v>
      </c>
      <c r="G98" s="37">
        <v>0</v>
      </c>
      <c r="H98" s="37">
        <v>0</v>
      </c>
      <c r="J98" s="38">
        <v>0</v>
      </c>
      <c r="K98" s="38"/>
      <c r="M98" s="37">
        <v>0</v>
      </c>
      <c r="O98" s="37">
        <v>0</v>
      </c>
    </row>
    <row r="99" spans="1:15" ht="8.25" customHeight="1" x14ac:dyDescent="0.2">
      <c r="B99" s="39" t="s">
        <v>211</v>
      </c>
      <c r="C99" s="36" t="s">
        <v>212</v>
      </c>
      <c r="D99" s="36"/>
      <c r="F99" s="37">
        <v>0</v>
      </c>
      <c r="G99" s="37">
        <v>0</v>
      </c>
      <c r="H99" s="37">
        <v>0</v>
      </c>
      <c r="J99" s="38">
        <v>0</v>
      </c>
      <c r="K99" s="38"/>
      <c r="M99" s="37">
        <v>0</v>
      </c>
      <c r="O99" s="37">
        <v>0</v>
      </c>
    </row>
    <row r="100" spans="1:15" ht="8.25" customHeight="1" x14ac:dyDescent="0.2">
      <c r="B100" s="39" t="s">
        <v>213</v>
      </c>
      <c r="C100" s="36" t="s">
        <v>214</v>
      </c>
      <c r="D100" s="36"/>
      <c r="F100" s="37">
        <v>0</v>
      </c>
      <c r="G100" s="37">
        <v>0</v>
      </c>
      <c r="H100" s="37">
        <v>0</v>
      </c>
      <c r="J100" s="38">
        <v>0</v>
      </c>
      <c r="K100" s="38"/>
      <c r="M100" s="37">
        <v>0</v>
      </c>
      <c r="O100" s="37">
        <v>0</v>
      </c>
    </row>
    <row r="101" spans="1:15" ht="8.25" customHeight="1" x14ac:dyDescent="0.2">
      <c r="A101" s="36" t="s">
        <v>215</v>
      </c>
      <c r="B101" s="36"/>
      <c r="C101" s="36"/>
      <c r="D101" s="36"/>
      <c r="F101" s="37">
        <v>63880110</v>
      </c>
      <c r="G101" s="37">
        <v>8832158</v>
      </c>
      <c r="H101" s="37">
        <v>72712268</v>
      </c>
      <c r="J101" s="38">
        <v>71236458</v>
      </c>
      <c r="K101" s="38"/>
      <c r="M101" s="37">
        <v>68551186.200000003</v>
      </c>
      <c r="O101" s="37">
        <v>1475810</v>
      </c>
    </row>
    <row r="102" spans="1:15" ht="8.25" customHeight="1" x14ac:dyDescent="0.2">
      <c r="A102" s="39" t="s">
        <v>70</v>
      </c>
      <c r="B102" s="36" t="s">
        <v>71</v>
      </c>
      <c r="C102" s="36"/>
      <c r="D102" s="36"/>
      <c r="F102" s="37">
        <v>57801575.93</v>
      </c>
      <c r="G102" s="37">
        <v>-593160.93000000005</v>
      </c>
      <c r="H102" s="37">
        <v>57208415</v>
      </c>
      <c r="J102" s="38">
        <v>57208415</v>
      </c>
      <c r="K102" s="38"/>
      <c r="M102" s="37">
        <v>54874205.859999999</v>
      </c>
      <c r="O102" s="37">
        <v>0</v>
      </c>
    </row>
    <row r="103" spans="1:15" ht="12.75" hidden="1" customHeight="1" x14ac:dyDescent="0.2"/>
    <row r="104" spans="1:15" ht="8.25" customHeight="1" x14ac:dyDescent="0.2">
      <c r="B104" s="39" t="s">
        <v>72</v>
      </c>
      <c r="C104" s="36" t="s">
        <v>73</v>
      </c>
      <c r="D104" s="36"/>
      <c r="F104" s="37">
        <v>45974540.170000002</v>
      </c>
      <c r="G104" s="37">
        <v>93989.79</v>
      </c>
      <c r="H104" s="37">
        <v>46068529.960000001</v>
      </c>
      <c r="J104" s="38">
        <v>46068529.960000001</v>
      </c>
      <c r="K104" s="38"/>
      <c r="M104" s="37">
        <v>44959389.560000002</v>
      </c>
      <c r="O104" s="37">
        <v>0</v>
      </c>
    </row>
    <row r="105" spans="1:15" ht="8.25" customHeight="1" x14ac:dyDescent="0.2">
      <c r="B105" s="39" t="s">
        <v>74</v>
      </c>
      <c r="C105" s="36" t="s">
        <v>75</v>
      </c>
      <c r="D105" s="36"/>
      <c r="F105" s="37">
        <v>0</v>
      </c>
      <c r="G105" s="37">
        <v>0</v>
      </c>
      <c r="H105" s="37">
        <v>0</v>
      </c>
      <c r="J105" s="38">
        <v>0</v>
      </c>
      <c r="K105" s="38"/>
      <c r="M105" s="37">
        <v>0</v>
      </c>
      <c r="O105" s="37">
        <v>0</v>
      </c>
    </row>
    <row r="106" spans="1:15" ht="8.25" customHeight="1" x14ac:dyDescent="0.2">
      <c r="B106" s="39" t="s">
        <v>76</v>
      </c>
      <c r="C106" s="36" t="s">
        <v>77</v>
      </c>
      <c r="D106" s="36"/>
      <c r="F106" s="37">
        <v>8327035.7599999998</v>
      </c>
      <c r="G106" s="37">
        <v>-853377.73</v>
      </c>
      <c r="H106" s="37">
        <v>7473658.0300000003</v>
      </c>
      <c r="J106" s="38">
        <v>7473658.0300000003</v>
      </c>
      <c r="K106" s="38"/>
      <c r="M106" s="37">
        <v>6248589.29</v>
      </c>
      <c r="O106" s="37">
        <v>0</v>
      </c>
    </row>
    <row r="107" spans="1:15" ht="8.25" customHeight="1" x14ac:dyDescent="0.2">
      <c r="B107" s="39" t="s">
        <v>78</v>
      </c>
      <c r="C107" s="36" t="s">
        <v>79</v>
      </c>
      <c r="D107" s="36"/>
      <c r="F107" s="37">
        <v>3500000</v>
      </c>
      <c r="G107" s="37">
        <v>166227.01</v>
      </c>
      <c r="H107" s="37">
        <v>3666227.01</v>
      </c>
      <c r="J107" s="38">
        <v>3666227.01</v>
      </c>
      <c r="K107" s="38"/>
      <c r="M107" s="37">
        <v>3666227.01</v>
      </c>
      <c r="O107" s="37">
        <v>0</v>
      </c>
    </row>
    <row r="108" spans="1:15" ht="8.25" customHeight="1" x14ac:dyDescent="0.2">
      <c r="B108" s="39" t="s">
        <v>80</v>
      </c>
      <c r="C108" s="36" t="s">
        <v>81</v>
      </c>
      <c r="D108" s="36"/>
      <c r="F108" s="37">
        <v>0</v>
      </c>
      <c r="G108" s="37">
        <v>0</v>
      </c>
      <c r="H108" s="37">
        <v>0</v>
      </c>
      <c r="J108" s="38">
        <v>0</v>
      </c>
      <c r="K108" s="38"/>
      <c r="M108" s="37">
        <v>0</v>
      </c>
      <c r="O108" s="37">
        <v>0</v>
      </c>
    </row>
    <row r="109" spans="1:15" ht="8.25" customHeight="1" x14ac:dyDescent="0.2">
      <c r="B109" s="39" t="s">
        <v>82</v>
      </c>
      <c r="C109" s="36" t="s">
        <v>83</v>
      </c>
      <c r="D109" s="36"/>
      <c r="F109" s="37">
        <v>0</v>
      </c>
      <c r="G109" s="37">
        <v>0</v>
      </c>
      <c r="H109" s="37">
        <v>0</v>
      </c>
      <c r="J109" s="38">
        <v>0</v>
      </c>
      <c r="K109" s="38"/>
      <c r="M109" s="37">
        <v>0</v>
      </c>
      <c r="O109" s="37">
        <v>0</v>
      </c>
    </row>
    <row r="110" spans="1:15" ht="8.25" customHeight="1" x14ac:dyDescent="0.2">
      <c r="B110" s="39" t="s">
        <v>84</v>
      </c>
      <c r="C110" s="36" t="s">
        <v>85</v>
      </c>
      <c r="D110" s="36"/>
      <c r="F110" s="37">
        <v>0</v>
      </c>
      <c r="G110" s="37">
        <v>0</v>
      </c>
      <c r="H110" s="37">
        <v>0</v>
      </c>
      <c r="J110" s="38">
        <v>0</v>
      </c>
      <c r="K110" s="38"/>
      <c r="M110" s="37">
        <v>0</v>
      </c>
      <c r="O110" s="37">
        <v>0</v>
      </c>
    </row>
    <row r="111" spans="1:15" ht="8.25" customHeight="1" x14ac:dyDescent="0.2">
      <c r="A111" s="39" t="s">
        <v>86</v>
      </c>
      <c r="B111" s="36" t="s">
        <v>87</v>
      </c>
      <c r="C111" s="36"/>
      <c r="D111" s="36"/>
      <c r="F111" s="37">
        <v>9000</v>
      </c>
      <c r="G111" s="37">
        <v>-9000</v>
      </c>
      <c r="H111" s="37">
        <v>0</v>
      </c>
      <c r="J111" s="38">
        <v>0</v>
      </c>
      <c r="K111" s="38"/>
      <c r="M111" s="37">
        <v>0</v>
      </c>
      <c r="O111" s="37">
        <v>0</v>
      </c>
    </row>
    <row r="112" spans="1:15" ht="12.75" hidden="1" customHeight="1" x14ac:dyDescent="0.2"/>
    <row r="113" spans="1:15" ht="8.25" customHeight="1" x14ac:dyDescent="0.2">
      <c r="B113" s="39" t="s">
        <v>88</v>
      </c>
      <c r="C113" s="36" t="s">
        <v>89</v>
      </c>
      <c r="D113" s="36"/>
      <c r="F113" s="37">
        <v>9000</v>
      </c>
      <c r="G113" s="37">
        <v>-9000</v>
      </c>
      <c r="H113" s="37">
        <v>0</v>
      </c>
      <c r="J113" s="38">
        <v>0</v>
      </c>
      <c r="K113" s="38"/>
      <c r="M113" s="37">
        <v>0</v>
      </c>
      <c r="O113" s="37">
        <v>0</v>
      </c>
    </row>
    <row r="114" spans="1:15" ht="8.25" customHeight="1" x14ac:dyDescent="0.2">
      <c r="B114" s="39" t="s">
        <v>90</v>
      </c>
      <c r="C114" s="36" t="s">
        <v>91</v>
      </c>
      <c r="D114" s="36"/>
      <c r="F114" s="37">
        <v>0</v>
      </c>
      <c r="G114" s="37">
        <v>0</v>
      </c>
      <c r="H114" s="37">
        <v>0</v>
      </c>
      <c r="J114" s="38">
        <v>0</v>
      </c>
      <c r="K114" s="38"/>
      <c r="M114" s="37">
        <v>0</v>
      </c>
      <c r="O114" s="37">
        <v>0</v>
      </c>
    </row>
    <row r="115" spans="1:15" ht="8.25" customHeight="1" x14ac:dyDescent="0.2">
      <c r="B115" s="39" t="s">
        <v>92</v>
      </c>
      <c r="C115" s="36" t="s">
        <v>93</v>
      </c>
      <c r="D115" s="36"/>
      <c r="F115" s="37">
        <v>0</v>
      </c>
      <c r="G115" s="37">
        <v>0</v>
      </c>
      <c r="H115" s="37">
        <v>0</v>
      </c>
      <c r="J115" s="38">
        <v>0</v>
      </c>
      <c r="K115" s="38"/>
      <c r="M115" s="37">
        <v>0</v>
      </c>
      <c r="O115" s="37">
        <v>0</v>
      </c>
    </row>
    <row r="116" spans="1:15" ht="8.25" customHeight="1" x14ac:dyDescent="0.2">
      <c r="B116" s="39" t="s">
        <v>94</v>
      </c>
      <c r="C116" s="36" t="s">
        <v>95</v>
      </c>
      <c r="D116" s="36"/>
      <c r="F116" s="37">
        <v>0</v>
      </c>
      <c r="G116" s="37">
        <v>0</v>
      </c>
      <c r="H116" s="37">
        <v>0</v>
      </c>
      <c r="J116" s="38">
        <v>0</v>
      </c>
      <c r="K116" s="38"/>
      <c r="M116" s="37">
        <v>0</v>
      </c>
      <c r="O116" s="37">
        <v>0</v>
      </c>
    </row>
    <row r="117" spans="1:15" ht="8.25" customHeight="1" x14ac:dyDescent="0.2">
      <c r="B117" s="39" t="s">
        <v>96</v>
      </c>
      <c r="C117" s="36" t="s">
        <v>97</v>
      </c>
      <c r="D117" s="36"/>
      <c r="F117" s="37">
        <v>0</v>
      </c>
      <c r="G117" s="37">
        <v>0</v>
      </c>
      <c r="H117" s="37">
        <v>0</v>
      </c>
      <c r="J117" s="38">
        <v>0</v>
      </c>
      <c r="K117" s="38"/>
      <c r="M117" s="37">
        <v>0</v>
      </c>
      <c r="O117" s="37">
        <v>0</v>
      </c>
    </row>
    <row r="118" spans="1:15" ht="8.25" customHeight="1" x14ac:dyDescent="0.2">
      <c r="B118" s="39" t="s">
        <v>98</v>
      </c>
      <c r="C118" s="36" t="s">
        <v>99</v>
      </c>
      <c r="D118" s="36"/>
      <c r="F118" s="37">
        <v>0</v>
      </c>
      <c r="G118" s="37">
        <v>0</v>
      </c>
      <c r="H118" s="37">
        <v>0</v>
      </c>
      <c r="J118" s="38">
        <v>0</v>
      </c>
      <c r="K118" s="38"/>
      <c r="M118" s="37">
        <v>0</v>
      </c>
      <c r="O118" s="37">
        <v>0</v>
      </c>
    </row>
    <row r="119" spans="1:15" ht="8.25" customHeight="1" x14ac:dyDescent="0.2">
      <c r="B119" s="39" t="s">
        <v>100</v>
      </c>
      <c r="C119" s="36" t="s">
        <v>101</v>
      </c>
      <c r="D119" s="36"/>
      <c r="F119" s="37">
        <v>0</v>
      </c>
      <c r="G119" s="37">
        <v>0</v>
      </c>
      <c r="H119" s="37">
        <v>0</v>
      </c>
      <c r="J119" s="38">
        <v>0</v>
      </c>
      <c r="K119" s="38"/>
      <c r="M119" s="37">
        <v>0</v>
      </c>
      <c r="O119" s="37">
        <v>0</v>
      </c>
    </row>
    <row r="120" spans="1:15" ht="8.25" customHeight="1" x14ac:dyDescent="0.2">
      <c r="B120" s="39" t="s">
        <v>102</v>
      </c>
      <c r="C120" s="36" t="s">
        <v>103</v>
      </c>
      <c r="D120" s="36"/>
      <c r="F120" s="37">
        <v>0</v>
      </c>
      <c r="G120" s="37">
        <v>0</v>
      </c>
      <c r="H120" s="37">
        <v>0</v>
      </c>
      <c r="J120" s="38">
        <v>0</v>
      </c>
      <c r="K120" s="38"/>
      <c r="M120" s="37">
        <v>0</v>
      </c>
      <c r="O120" s="37">
        <v>0</v>
      </c>
    </row>
    <row r="121" spans="1:15" ht="8.25" customHeight="1" x14ac:dyDescent="0.2">
      <c r="B121" s="39" t="s">
        <v>104</v>
      </c>
      <c r="C121" s="36" t="s">
        <v>105</v>
      </c>
      <c r="D121" s="36"/>
      <c r="F121" s="37">
        <v>0</v>
      </c>
      <c r="G121" s="37">
        <v>0</v>
      </c>
      <c r="H121" s="37">
        <v>0</v>
      </c>
      <c r="J121" s="38">
        <v>0</v>
      </c>
      <c r="K121" s="38"/>
      <c r="M121" s="37">
        <v>0</v>
      </c>
      <c r="O121" s="37">
        <v>0</v>
      </c>
    </row>
    <row r="122" spans="1:15" ht="8.25" customHeight="1" x14ac:dyDescent="0.2">
      <c r="A122" s="39" t="s">
        <v>106</v>
      </c>
      <c r="B122" s="36" t="s">
        <v>107</v>
      </c>
      <c r="C122" s="36"/>
      <c r="D122" s="36"/>
      <c r="F122" s="37">
        <v>6069534.0700000003</v>
      </c>
      <c r="G122" s="37">
        <v>1923998.93</v>
      </c>
      <c r="H122" s="37">
        <v>7993533</v>
      </c>
      <c r="J122" s="38">
        <v>7993533</v>
      </c>
      <c r="K122" s="38"/>
      <c r="M122" s="37">
        <v>7642470.3399999999</v>
      </c>
      <c r="O122" s="37">
        <v>0</v>
      </c>
    </row>
    <row r="123" spans="1:15" ht="12.75" hidden="1" customHeight="1" x14ac:dyDescent="0.2"/>
    <row r="124" spans="1:15" ht="8.25" customHeight="1" x14ac:dyDescent="0.2">
      <c r="B124" s="39" t="s">
        <v>108</v>
      </c>
      <c r="C124" s="36" t="s">
        <v>109</v>
      </c>
      <c r="D124" s="36"/>
      <c r="F124" s="37">
        <v>0</v>
      </c>
      <c r="G124" s="37">
        <v>1359762.31</v>
      </c>
      <c r="H124" s="37">
        <v>1359762.31</v>
      </c>
      <c r="J124" s="38">
        <v>1359762.31</v>
      </c>
      <c r="K124" s="38"/>
      <c r="M124" s="37">
        <v>1359762.31</v>
      </c>
      <c r="O124" s="37">
        <v>0</v>
      </c>
    </row>
    <row r="125" spans="1:15" ht="8.25" customHeight="1" x14ac:dyDescent="0.2">
      <c r="B125" s="39" t="s">
        <v>110</v>
      </c>
      <c r="C125" s="36" t="s">
        <v>111</v>
      </c>
      <c r="D125" s="36"/>
      <c r="F125" s="37">
        <v>0</v>
      </c>
      <c r="G125" s="37">
        <v>0</v>
      </c>
      <c r="H125" s="37">
        <v>0</v>
      </c>
      <c r="J125" s="38">
        <v>0</v>
      </c>
      <c r="K125" s="38"/>
      <c r="M125" s="37">
        <v>0</v>
      </c>
      <c r="O125" s="37">
        <v>0</v>
      </c>
    </row>
    <row r="126" spans="1:15" ht="8.25" customHeight="1" x14ac:dyDescent="0.2">
      <c r="B126" s="39" t="s">
        <v>112</v>
      </c>
      <c r="C126" s="36" t="s">
        <v>113</v>
      </c>
      <c r="D126" s="36"/>
      <c r="F126" s="37">
        <v>2800000</v>
      </c>
      <c r="G126" s="37">
        <v>306835.19</v>
      </c>
      <c r="H126" s="37">
        <v>3106835.19</v>
      </c>
      <c r="J126" s="38">
        <v>3106835.19</v>
      </c>
      <c r="K126" s="38"/>
      <c r="M126" s="37">
        <v>3090865.44</v>
      </c>
      <c r="O126" s="37">
        <v>0</v>
      </c>
    </row>
    <row r="127" spans="1:15" ht="8.25" customHeight="1" x14ac:dyDescent="0.2">
      <c r="B127" s="39" t="s">
        <v>114</v>
      </c>
      <c r="C127" s="36" t="s">
        <v>115</v>
      </c>
      <c r="D127" s="36"/>
      <c r="F127" s="37">
        <v>0</v>
      </c>
      <c r="G127" s="37">
        <v>0</v>
      </c>
      <c r="H127" s="37">
        <v>0</v>
      </c>
      <c r="J127" s="38">
        <v>0</v>
      </c>
      <c r="K127" s="38"/>
      <c r="M127" s="37">
        <v>0</v>
      </c>
      <c r="O127" s="37">
        <v>0</v>
      </c>
    </row>
    <row r="128" spans="1:15" ht="8.25" customHeight="1" x14ac:dyDescent="0.2">
      <c r="B128" s="39" t="s">
        <v>116</v>
      </c>
      <c r="C128" s="36" t="s">
        <v>117</v>
      </c>
      <c r="D128" s="36"/>
      <c r="F128" s="37">
        <v>3269534.07</v>
      </c>
      <c r="G128" s="37">
        <v>257401.43</v>
      </c>
      <c r="H128" s="37">
        <v>3526935.5</v>
      </c>
      <c r="J128" s="38">
        <v>3526935.5</v>
      </c>
      <c r="K128" s="38"/>
      <c r="M128" s="37">
        <v>3191842.59</v>
      </c>
      <c r="O128" s="37">
        <v>0</v>
      </c>
    </row>
    <row r="129" spans="1:15" ht="8.25" customHeight="1" x14ac:dyDescent="0.2">
      <c r="B129" s="39" t="s">
        <v>118</v>
      </c>
      <c r="C129" s="36" t="s">
        <v>119</v>
      </c>
      <c r="D129" s="36"/>
      <c r="F129" s="37">
        <v>0</v>
      </c>
      <c r="G129" s="37">
        <v>0</v>
      </c>
      <c r="H129" s="37">
        <v>0</v>
      </c>
      <c r="J129" s="38">
        <v>0</v>
      </c>
      <c r="K129" s="38"/>
      <c r="M129" s="37">
        <v>0</v>
      </c>
      <c r="O129" s="37">
        <v>0</v>
      </c>
    </row>
    <row r="130" spans="1:15" ht="8.25" customHeight="1" x14ac:dyDescent="0.2">
      <c r="B130" s="39" t="s">
        <v>120</v>
      </c>
      <c r="C130" s="36" t="s">
        <v>121</v>
      </c>
      <c r="D130" s="36"/>
      <c r="F130" s="37">
        <v>0</v>
      </c>
      <c r="G130" s="37">
        <v>0</v>
      </c>
      <c r="H130" s="37">
        <v>0</v>
      </c>
      <c r="J130" s="38">
        <v>0</v>
      </c>
      <c r="K130" s="38"/>
      <c r="M130" s="37">
        <v>0</v>
      </c>
      <c r="O130" s="37">
        <v>0</v>
      </c>
    </row>
    <row r="131" spans="1:15" ht="8.25" customHeight="1" x14ac:dyDescent="0.2">
      <c r="B131" s="39" t="s">
        <v>122</v>
      </c>
      <c r="C131" s="36" t="s">
        <v>123</v>
      </c>
      <c r="D131" s="36"/>
      <c r="F131" s="37">
        <v>0</v>
      </c>
      <c r="G131" s="37">
        <v>0</v>
      </c>
      <c r="H131" s="37">
        <v>0</v>
      </c>
      <c r="J131" s="38">
        <v>0</v>
      </c>
      <c r="K131" s="38"/>
      <c r="M131" s="37">
        <v>0</v>
      </c>
      <c r="O131" s="37">
        <v>0</v>
      </c>
    </row>
    <row r="132" spans="1:15" ht="8.25" customHeight="1" x14ac:dyDescent="0.2">
      <c r="B132" s="39" t="s">
        <v>124</v>
      </c>
      <c r="C132" s="36" t="s">
        <v>125</v>
      </c>
      <c r="D132" s="36"/>
      <c r="F132" s="37">
        <v>0</v>
      </c>
      <c r="G132" s="37">
        <v>0</v>
      </c>
      <c r="H132" s="37">
        <v>0</v>
      </c>
      <c r="J132" s="38">
        <v>0</v>
      </c>
      <c r="K132" s="38"/>
      <c r="M132" s="37">
        <v>0</v>
      </c>
      <c r="O132" s="37">
        <v>0</v>
      </c>
    </row>
    <row r="133" spans="1:15" ht="8.25" customHeight="1" x14ac:dyDescent="0.2">
      <c r="A133" s="39" t="s">
        <v>126</v>
      </c>
      <c r="B133" s="36" t="s">
        <v>127</v>
      </c>
      <c r="C133" s="36"/>
      <c r="D133" s="36"/>
      <c r="F133" s="37">
        <v>0</v>
      </c>
      <c r="G133" s="37">
        <v>0</v>
      </c>
      <c r="H133" s="37">
        <v>0</v>
      </c>
      <c r="J133" s="38">
        <v>0</v>
      </c>
      <c r="K133" s="38"/>
      <c r="M133" s="37">
        <v>0</v>
      </c>
      <c r="O133" s="37">
        <v>0</v>
      </c>
    </row>
    <row r="134" spans="1:15" ht="12.75" hidden="1" customHeight="1" x14ac:dyDescent="0.2"/>
    <row r="135" spans="1:15" ht="8.25" customHeight="1" x14ac:dyDescent="0.2">
      <c r="B135" s="39" t="s">
        <v>128</v>
      </c>
      <c r="C135" s="36" t="s">
        <v>129</v>
      </c>
      <c r="D135" s="36"/>
      <c r="F135" s="37">
        <v>0</v>
      </c>
      <c r="G135" s="37">
        <v>0</v>
      </c>
      <c r="H135" s="37">
        <v>0</v>
      </c>
      <c r="J135" s="38">
        <v>0</v>
      </c>
      <c r="K135" s="38"/>
      <c r="M135" s="37">
        <v>0</v>
      </c>
      <c r="O135" s="37">
        <v>0</v>
      </c>
    </row>
    <row r="136" spans="1:15" ht="8.25" customHeight="1" x14ac:dyDescent="0.2">
      <c r="B136" s="39" t="s">
        <v>130</v>
      </c>
      <c r="C136" s="36" t="s">
        <v>131</v>
      </c>
      <c r="D136" s="36"/>
      <c r="F136" s="37">
        <v>0</v>
      </c>
      <c r="G136" s="37">
        <v>0</v>
      </c>
      <c r="H136" s="37">
        <v>0</v>
      </c>
      <c r="J136" s="38">
        <v>0</v>
      </c>
      <c r="K136" s="38"/>
      <c r="M136" s="37">
        <v>0</v>
      </c>
      <c r="O136" s="37">
        <v>0</v>
      </c>
    </row>
    <row r="137" spans="1:15" ht="8.25" customHeight="1" x14ac:dyDescent="0.2">
      <c r="B137" s="39" t="s">
        <v>132</v>
      </c>
      <c r="C137" s="36" t="s">
        <v>133</v>
      </c>
      <c r="D137" s="36"/>
      <c r="F137" s="37">
        <v>0</v>
      </c>
      <c r="G137" s="37">
        <v>0</v>
      </c>
      <c r="H137" s="37">
        <v>0</v>
      </c>
      <c r="J137" s="38">
        <v>0</v>
      </c>
      <c r="K137" s="38"/>
      <c r="M137" s="37">
        <v>0</v>
      </c>
      <c r="O137" s="37">
        <v>0</v>
      </c>
    </row>
    <row r="138" spans="1:15" ht="8.25" customHeight="1" x14ac:dyDescent="0.2">
      <c r="B138" s="39" t="s">
        <v>134</v>
      </c>
      <c r="C138" s="36" t="s">
        <v>135</v>
      </c>
      <c r="D138" s="36"/>
      <c r="F138" s="37">
        <v>0</v>
      </c>
      <c r="G138" s="37">
        <v>0</v>
      </c>
      <c r="H138" s="37">
        <v>0</v>
      </c>
      <c r="J138" s="38">
        <v>0</v>
      </c>
      <c r="K138" s="38"/>
      <c r="M138" s="37">
        <v>0</v>
      </c>
      <c r="O138" s="37">
        <v>0</v>
      </c>
    </row>
    <row r="139" spans="1:15" ht="8.25" customHeight="1" x14ac:dyDescent="0.2">
      <c r="B139" s="39" t="s">
        <v>136</v>
      </c>
      <c r="C139" s="36" t="s">
        <v>137</v>
      </c>
      <c r="D139" s="36"/>
      <c r="F139" s="37">
        <v>0</v>
      </c>
      <c r="G139" s="37">
        <v>0</v>
      </c>
      <c r="H139" s="37">
        <v>0</v>
      </c>
      <c r="J139" s="38">
        <v>0</v>
      </c>
      <c r="K139" s="38"/>
      <c r="M139" s="37">
        <v>0</v>
      </c>
      <c r="O139" s="37">
        <v>0</v>
      </c>
    </row>
    <row r="140" spans="1:15" ht="8.25" customHeight="1" x14ac:dyDescent="0.2">
      <c r="B140" s="39" t="s">
        <v>138</v>
      </c>
      <c r="C140" s="36" t="s">
        <v>139</v>
      </c>
      <c r="D140" s="36"/>
      <c r="F140" s="37">
        <v>0</v>
      </c>
      <c r="G140" s="37">
        <v>0</v>
      </c>
      <c r="H140" s="37">
        <v>0</v>
      </c>
      <c r="J140" s="38">
        <v>0</v>
      </c>
      <c r="K140" s="38"/>
      <c r="M140" s="37">
        <v>0</v>
      </c>
      <c r="O140" s="37">
        <v>0</v>
      </c>
    </row>
    <row r="141" spans="1:15" ht="8.25" customHeight="1" x14ac:dyDescent="0.2">
      <c r="B141" s="39" t="s">
        <v>140</v>
      </c>
      <c r="C141" s="36" t="s">
        <v>141</v>
      </c>
      <c r="D141" s="36"/>
      <c r="F141" s="37">
        <v>0</v>
      </c>
      <c r="G141" s="37">
        <v>0</v>
      </c>
      <c r="H141" s="37">
        <v>0</v>
      </c>
      <c r="J141" s="38">
        <v>0</v>
      </c>
      <c r="K141" s="38"/>
      <c r="M141" s="37">
        <v>0</v>
      </c>
      <c r="O141" s="37">
        <v>0</v>
      </c>
    </row>
    <row r="142" spans="1:15" ht="8.25" customHeight="1" x14ac:dyDescent="0.2">
      <c r="B142" s="39" t="s">
        <v>142</v>
      </c>
      <c r="C142" s="36" t="s">
        <v>143</v>
      </c>
      <c r="D142" s="36"/>
      <c r="F142" s="37">
        <v>0</v>
      </c>
      <c r="G142" s="37">
        <v>0</v>
      </c>
      <c r="H142" s="37">
        <v>0</v>
      </c>
      <c r="J142" s="38">
        <v>0</v>
      </c>
      <c r="K142" s="38"/>
      <c r="M142" s="37">
        <v>0</v>
      </c>
      <c r="O142" s="37">
        <v>0</v>
      </c>
    </row>
    <row r="143" spans="1:15" ht="8.25" customHeight="1" x14ac:dyDescent="0.2">
      <c r="B143" s="39" t="s">
        <v>144</v>
      </c>
      <c r="C143" s="36" t="s">
        <v>145</v>
      </c>
      <c r="D143" s="36"/>
      <c r="F143" s="37">
        <v>0</v>
      </c>
      <c r="G143" s="37">
        <v>0</v>
      </c>
      <c r="H143" s="37">
        <v>0</v>
      </c>
      <c r="J143" s="38">
        <v>0</v>
      </c>
      <c r="K143" s="38"/>
      <c r="M143" s="37">
        <v>0</v>
      </c>
      <c r="O143" s="37">
        <v>0</v>
      </c>
    </row>
    <row r="144" spans="1:15" ht="8.25" customHeight="1" x14ac:dyDescent="0.2">
      <c r="A144" s="39" t="s">
        <v>146</v>
      </c>
      <c r="B144" s="36" t="s">
        <v>147</v>
      </c>
      <c r="C144" s="36"/>
      <c r="D144" s="36"/>
      <c r="F144" s="37">
        <v>0</v>
      </c>
      <c r="G144" s="37">
        <v>7510320</v>
      </c>
      <c r="H144" s="37">
        <v>7510320</v>
      </c>
      <c r="J144" s="38">
        <v>6034510</v>
      </c>
      <c r="K144" s="38"/>
      <c r="M144" s="37">
        <v>6034510</v>
      </c>
      <c r="O144" s="37">
        <v>1475810</v>
      </c>
    </row>
    <row r="145" spans="1:15" ht="12.75" hidden="1" customHeight="1" x14ac:dyDescent="0.2"/>
    <row r="146" spans="1:15" ht="8.25" customHeight="1" x14ac:dyDescent="0.2">
      <c r="B146" s="39" t="s">
        <v>148</v>
      </c>
      <c r="C146" s="36" t="s">
        <v>149</v>
      </c>
      <c r="D146" s="36"/>
      <c r="F146" s="37">
        <v>0</v>
      </c>
      <c r="G146" s="37">
        <v>2874465</v>
      </c>
      <c r="H146" s="37">
        <v>2874465</v>
      </c>
      <c r="J146" s="38">
        <v>2874465</v>
      </c>
      <c r="K146" s="38"/>
      <c r="M146" s="37">
        <v>2874465</v>
      </c>
      <c r="O146" s="37">
        <v>0</v>
      </c>
    </row>
    <row r="147" spans="1:15" ht="8.25" customHeight="1" x14ac:dyDescent="0.2">
      <c r="B147" s="39" t="s">
        <v>150</v>
      </c>
      <c r="C147" s="36" t="s">
        <v>151</v>
      </c>
      <c r="D147" s="36"/>
      <c r="F147" s="37">
        <v>0</v>
      </c>
      <c r="G147" s="37">
        <v>3040063.42</v>
      </c>
      <c r="H147" s="37">
        <v>3040063.42</v>
      </c>
      <c r="J147" s="38">
        <v>3040063.42</v>
      </c>
      <c r="K147" s="38"/>
      <c r="M147" s="37">
        <v>3040063.42</v>
      </c>
      <c r="O147" s="37">
        <v>0</v>
      </c>
    </row>
    <row r="148" spans="1:15" ht="8.25" customHeight="1" x14ac:dyDescent="0.2">
      <c r="B148" s="39" t="s">
        <v>152</v>
      </c>
      <c r="C148" s="36" t="s">
        <v>153</v>
      </c>
      <c r="D148" s="36"/>
      <c r="F148" s="37">
        <v>0</v>
      </c>
      <c r="G148" s="37">
        <v>1475810</v>
      </c>
      <c r="H148" s="37">
        <v>1475810</v>
      </c>
      <c r="J148" s="38">
        <v>0</v>
      </c>
      <c r="K148" s="38"/>
      <c r="M148" s="37">
        <v>0</v>
      </c>
      <c r="O148" s="37">
        <v>1475810</v>
      </c>
    </row>
    <row r="149" spans="1:15" ht="8.25" customHeight="1" x14ac:dyDescent="0.2">
      <c r="B149" s="39" t="s">
        <v>154</v>
      </c>
      <c r="C149" s="36" t="s">
        <v>155</v>
      </c>
      <c r="D149" s="36"/>
      <c r="F149" s="37">
        <v>0</v>
      </c>
      <c r="G149" s="37">
        <v>0</v>
      </c>
      <c r="H149" s="37">
        <v>0</v>
      </c>
      <c r="J149" s="38">
        <v>0</v>
      </c>
      <c r="K149" s="38"/>
      <c r="M149" s="37">
        <v>0</v>
      </c>
      <c r="O149" s="37">
        <v>0</v>
      </c>
    </row>
    <row r="150" spans="1:15" ht="8.25" customHeight="1" x14ac:dyDescent="0.2">
      <c r="B150" s="39" t="s">
        <v>156</v>
      </c>
      <c r="C150" s="36" t="s">
        <v>157</v>
      </c>
      <c r="D150" s="36"/>
      <c r="F150" s="37">
        <v>0</v>
      </c>
      <c r="G150" s="37">
        <v>0</v>
      </c>
      <c r="H150" s="37">
        <v>0</v>
      </c>
      <c r="J150" s="38">
        <v>0</v>
      </c>
      <c r="K150" s="38"/>
      <c r="M150" s="37">
        <v>0</v>
      </c>
      <c r="O150" s="37">
        <v>0</v>
      </c>
    </row>
    <row r="151" spans="1:15" ht="8.25" customHeight="1" x14ac:dyDescent="0.2">
      <c r="B151" s="39" t="s">
        <v>158</v>
      </c>
      <c r="C151" s="36" t="s">
        <v>159</v>
      </c>
      <c r="D151" s="36"/>
      <c r="F151" s="37">
        <v>0</v>
      </c>
      <c r="G151" s="37">
        <v>119981.58</v>
      </c>
      <c r="H151" s="37">
        <v>119981.58</v>
      </c>
      <c r="J151" s="38">
        <v>119981.58</v>
      </c>
      <c r="K151" s="38"/>
      <c r="M151" s="37">
        <v>119981.58</v>
      </c>
      <c r="O151" s="37">
        <v>0</v>
      </c>
    </row>
    <row r="152" spans="1:15" ht="8.25" customHeight="1" x14ac:dyDescent="0.2">
      <c r="B152" s="39" t="s">
        <v>160</v>
      </c>
      <c r="C152" s="36" t="s">
        <v>161</v>
      </c>
      <c r="D152" s="36"/>
      <c r="F152" s="37">
        <v>0</v>
      </c>
      <c r="G152" s="37">
        <v>0</v>
      </c>
      <c r="H152" s="37">
        <v>0</v>
      </c>
      <c r="J152" s="38">
        <v>0</v>
      </c>
      <c r="K152" s="38"/>
      <c r="M152" s="37">
        <v>0</v>
      </c>
      <c r="O152" s="37">
        <v>0</v>
      </c>
    </row>
    <row r="153" spans="1:15" ht="8.25" customHeight="1" x14ac:dyDescent="0.2">
      <c r="B153" s="39" t="s">
        <v>162</v>
      </c>
      <c r="C153" s="36" t="s">
        <v>163</v>
      </c>
      <c r="D153" s="36"/>
      <c r="F153" s="37">
        <v>0</v>
      </c>
      <c r="G153" s="37">
        <v>0</v>
      </c>
      <c r="H153" s="37">
        <v>0</v>
      </c>
      <c r="J153" s="38">
        <v>0</v>
      </c>
      <c r="K153" s="38"/>
      <c r="M153" s="37">
        <v>0</v>
      </c>
      <c r="O153" s="37">
        <v>0</v>
      </c>
    </row>
    <row r="154" spans="1:15" ht="8.25" customHeight="1" x14ac:dyDescent="0.2">
      <c r="B154" s="39" t="s">
        <v>164</v>
      </c>
      <c r="C154" s="36" t="s">
        <v>165</v>
      </c>
      <c r="D154" s="36"/>
      <c r="F154" s="37">
        <v>0</v>
      </c>
      <c r="G154" s="37">
        <v>0</v>
      </c>
      <c r="H154" s="37">
        <v>0</v>
      </c>
      <c r="J154" s="38">
        <v>0</v>
      </c>
      <c r="K154" s="38"/>
      <c r="M154" s="37">
        <v>0</v>
      </c>
      <c r="O154" s="37">
        <v>0</v>
      </c>
    </row>
    <row r="155" spans="1:15" ht="8.25" customHeight="1" x14ac:dyDescent="0.2">
      <c r="A155" s="39" t="s">
        <v>166</v>
      </c>
      <c r="B155" s="36" t="s">
        <v>167</v>
      </c>
      <c r="C155" s="36"/>
      <c r="D155" s="36"/>
      <c r="F155" s="37">
        <v>0</v>
      </c>
      <c r="G155" s="37">
        <v>0</v>
      </c>
      <c r="H155" s="37">
        <v>0</v>
      </c>
      <c r="J155" s="38">
        <v>0</v>
      </c>
      <c r="K155" s="38"/>
      <c r="M155" s="37">
        <v>0</v>
      </c>
      <c r="O155" s="37">
        <v>0</v>
      </c>
    </row>
    <row r="156" spans="1:15" ht="12.75" hidden="1" customHeight="1" x14ac:dyDescent="0.2"/>
    <row r="157" spans="1:15" ht="8.25" customHeight="1" x14ac:dyDescent="0.2">
      <c r="B157" s="39" t="s">
        <v>168</v>
      </c>
      <c r="C157" s="36" t="s">
        <v>169</v>
      </c>
      <c r="D157" s="36"/>
      <c r="F157" s="37">
        <v>0</v>
      </c>
      <c r="G157" s="37">
        <v>0</v>
      </c>
      <c r="H157" s="37">
        <v>0</v>
      </c>
      <c r="J157" s="38">
        <v>0</v>
      </c>
      <c r="K157" s="38"/>
      <c r="M157" s="37">
        <v>0</v>
      </c>
      <c r="O157" s="37">
        <v>0</v>
      </c>
    </row>
    <row r="158" spans="1:15" ht="8.25" customHeight="1" x14ac:dyDescent="0.2">
      <c r="B158" s="39" t="s">
        <v>170</v>
      </c>
      <c r="C158" s="36" t="s">
        <v>171</v>
      </c>
      <c r="D158" s="36"/>
      <c r="F158" s="37">
        <v>0</v>
      </c>
      <c r="G158" s="37">
        <v>0</v>
      </c>
      <c r="H158" s="37">
        <v>0</v>
      </c>
      <c r="J158" s="38">
        <v>0</v>
      </c>
      <c r="K158" s="38"/>
      <c r="M158" s="37">
        <v>0</v>
      </c>
      <c r="O158" s="37">
        <v>0</v>
      </c>
    </row>
    <row r="159" spans="1:15" ht="8.25" customHeight="1" x14ac:dyDescent="0.2">
      <c r="B159" s="39" t="s">
        <v>172</v>
      </c>
      <c r="C159" s="36" t="s">
        <v>173</v>
      </c>
      <c r="D159" s="36"/>
      <c r="F159" s="37">
        <v>0</v>
      </c>
      <c r="G159" s="37">
        <v>0</v>
      </c>
      <c r="H159" s="37">
        <v>0</v>
      </c>
      <c r="J159" s="38">
        <v>0</v>
      </c>
      <c r="K159" s="38"/>
      <c r="M159" s="37">
        <v>0</v>
      </c>
      <c r="O159" s="37">
        <v>0</v>
      </c>
    </row>
    <row r="160" spans="1:15" ht="8.25" customHeight="1" x14ac:dyDescent="0.2">
      <c r="A160" s="39" t="s">
        <v>174</v>
      </c>
      <c r="B160" s="36" t="s">
        <v>175</v>
      </c>
      <c r="C160" s="36"/>
      <c r="D160" s="36"/>
      <c r="F160" s="37">
        <v>0</v>
      </c>
      <c r="G160" s="37">
        <v>0</v>
      </c>
      <c r="H160" s="37">
        <v>0</v>
      </c>
      <c r="J160" s="38">
        <v>0</v>
      </c>
      <c r="K160" s="38"/>
      <c r="M160" s="37">
        <v>0</v>
      </c>
      <c r="O160" s="37">
        <v>0</v>
      </c>
    </row>
    <row r="161" spans="1:15" ht="12.75" hidden="1" customHeight="1" x14ac:dyDescent="0.2"/>
    <row r="162" spans="1:15" ht="8.25" customHeight="1" x14ac:dyDescent="0.2">
      <c r="B162" s="39" t="s">
        <v>176</v>
      </c>
      <c r="C162" s="36" t="s">
        <v>177</v>
      </c>
      <c r="D162" s="36"/>
      <c r="F162" s="37">
        <v>0</v>
      </c>
      <c r="G162" s="37">
        <v>0</v>
      </c>
      <c r="H162" s="37">
        <v>0</v>
      </c>
      <c r="J162" s="38">
        <v>0</v>
      </c>
      <c r="K162" s="38"/>
      <c r="M162" s="37">
        <v>0</v>
      </c>
      <c r="O162" s="37">
        <v>0</v>
      </c>
    </row>
    <row r="163" spans="1:15" ht="8.25" customHeight="1" x14ac:dyDescent="0.2">
      <c r="B163" s="39" t="s">
        <v>178</v>
      </c>
      <c r="C163" s="36" t="s">
        <v>179</v>
      </c>
      <c r="D163" s="36"/>
      <c r="F163" s="37">
        <v>0</v>
      </c>
      <c r="G163" s="37">
        <v>0</v>
      </c>
      <c r="H163" s="37">
        <v>0</v>
      </c>
      <c r="J163" s="38">
        <v>0</v>
      </c>
      <c r="K163" s="38"/>
      <c r="M163" s="37">
        <v>0</v>
      </c>
      <c r="O163" s="37">
        <v>0</v>
      </c>
    </row>
    <row r="164" spans="1:15" ht="8.25" customHeight="1" x14ac:dyDescent="0.2">
      <c r="B164" s="39" t="s">
        <v>180</v>
      </c>
      <c r="C164" s="36" t="s">
        <v>181</v>
      </c>
      <c r="D164" s="36"/>
      <c r="F164" s="37">
        <v>0</v>
      </c>
      <c r="G164" s="37">
        <v>0</v>
      </c>
      <c r="H164" s="37">
        <v>0</v>
      </c>
      <c r="J164" s="38">
        <v>0</v>
      </c>
      <c r="K164" s="38"/>
      <c r="M164" s="37">
        <v>0</v>
      </c>
      <c r="O164" s="37">
        <v>0</v>
      </c>
    </row>
    <row r="165" spans="1:15" ht="8.25" customHeight="1" x14ac:dyDescent="0.2">
      <c r="B165" s="39" t="s">
        <v>182</v>
      </c>
      <c r="C165" s="36" t="s">
        <v>183</v>
      </c>
      <c r="D165" s="36"/>
      <c r="F165" s="37">
        <v>0</v>
      </c>
      <c r="G165" s="37">
        <v>0</v>
      </c>
      <c r="H165" s="37">
        <v>0</v>
      </c>
      <c r="J165" s="38">
        <v>0</v>
      </c>
      <c r="K165" s="38"/>
      <c r="M165" s="37">
        <v>0</v>
      </c>
      <c r="O165" s="37">
        <v>0</v>
      </c>
    </row>
    <row r="166" spans="1:15" ht="6.75" customHeight="1" x14ac:dyDescent="0.2">
      <c r="B166" s="36" t="s">
        <v>184</v>
      </c>
      <c r="C166" s="36" t="s">
        <v>185</v>
      </c>
      <c r="D166" s="36"/>
      <c r="F166" s="37">
        <v>0</v>
      </c>
      <c r="G166" s="37">
        <v>0</v>
      </c>
      <c r="H166" s="37">
        <v>0</v>
      </c>
      <c r="J166" s="38">
        <v>0</v>
      </c>
      <c r="K166" s="38"/>
      <c r="M166" s="37">
        <v>0</v>
      </c>
      <c r="O166" s="37">
        <v>0</v>
      </c>
    </row>
    <row r="167" spans="1:15" ht="0.75" customHeight="1" x14ac:dyDescent="0.2">
      <c r="B167" s="36"/>
      <c r="C167" s="36"/>
      <c r="D167" s="36"/>
    </row>
    <row r="168" spans="1:15" ht="7.5" customHeight="1" x14ac:dyDescent="0.2">
      <c r="C168" s="36" t="s">
        <v>186</v>
      </c>
      <c r="D168" s="36"/>
    </row>
    <row r="169" spans="1:15" ht="6" customHeight="1" x14ac:dyDescent="0.2"/>
    <row r="170" spans="1:15" ht="0.75" customHeight="1" x14ac:dyDescent="0.2"/>
    <row r="171" spans="1:15" ht="8.25" customHeight="1" x14ac:dyDescent="0.2">
      <c r="B171" s="39" t="s">
        <v>187</v>
      </c>
      <c r="C171" s="36" t="s">
        <v>188</v>
      </c>
      <c r="D171" s="36"/>
      <c r="F171" s="37">
        <v>0</v>
      </c>
      <c r="G171" s="37">
        <v>0</v>
      </c>
      <c r="H171" s="37">
        <v>0</v>
      </c>
      <c r="J171" s="38">
        <v>0</v>
      </c>
      <c r="K171" s="38"/>
      <c r="M171" s="37">
        <v>0</v>
      </c>
      <c r="O171" s="37">
        <v>0</v>
      </c>
    </row>
    <row r="172" spans="1:15" ht="8.25" customHeight="1" x14ac:dyDescent="0.2">
      <c r="B172" s="39" t="s">
        <v>189</v>
      </c>
      <c r="C172" s="36" t="s">
        <v>190</v>
      </c>
      <c r="D172" s="36"/>
      <c r="F172" s="37">
        <v>0</v>
      </c>
      <c r="G172" s="37">
        <v>0</v>
      </c>
      <c r="H172" s="37">
        <v>0</v>
      </c>
      <c r="J172" s="38">
        <v>0</v>
      </c>
      <c r="K172" s="38"/>
      <c r="M172" s="37">
        <v>0</v>
      </c>
      <c r="O172" s="37">
        <v>0</v>
      </c>
    </row>
    <row r="173" spans="1:15" ht="8.25" customHeight="1" x14ac:dyDescent="0.2">
      <c r="A173" s="39" t="s">
        <v>191</v>
      </c>
      <c r="B173" s="36" t="s">
        <v>192</v>
      </c>
      <c r="C173" s="36"/>
      <c r="D173" s="36"/>
      <c r="F173" s="37">
        <v>0</v>
      </c>
      <c r="G173" s="37">
        <v>0</v>
      </c>
      <c r="H173" s="37">
        <v>0</v>
      </c>
      <c r="J173" s="38">
        <v>0</v>
      </c>
      <c r="K173" s="38"/>
      <c r="M173" s="37">
        <v>0</v>
      </c>
      <c r="O173" s="37">
        <v>0</v>
      </c>
    </row>
    <row r="174" spans="1:15" ht="12.75" hidden="1" customHeight="1" x14ac:dyDescent="0.2"/>
    <row r="175" spans="1:15" ht="8.25" customHeight="1" x14ac:dyDescent="0.2">
      <c r="B175" s="39" t="s">
        <v>193</v>
      </c>
      <c r="C175" s="36" t="s">
        <v>194</v>
      </c>
      <c r="D175" s="36"/>
      <c r="F175" s="37">
        <v>0</v>
      </c>
      <c r="G175" s="37">
        <v>0</v>
      </c>
      <c r="H175" s="37">
        <v>0</v>
      </c>
      <c r="J175" s="38">
        <v>0</v>
      </c>
      <c r="K175" s="38"/>
      <c r="M175" s="37">
        <v>0</v>
      </c>
      <c r="O175" s="37">
        <v>0</v>
      </c>
    </row>
    <row r="176" spans="1:15" ht="8.25" customHeight="1" x14ac:dyDescent="0.2">
      <c r="B176" s="39" t="s">
        <v>195</v>
      </c>
      <c r="C176" s="36" t="s">
        <v>196</v>
      </c>
      <c r="D176" s="36"/>
      <c r="F176" s="37">
        <v>0</v>
      </c>
      <c r="G176" s="37">
        <v>0</v>
      </c>
      <c r="H176" s="37">
        <v>0</v>
      </c>
      <c r="J176" s="38">
        <v>0</v>
      </c>
      <c r="K176" s="38"/>
      <c r="M176" s="37">
        <v>0</v>
      </c>
      <c r="O176" s="37">
        <v>0</v>
      </c>
    </row>
    <row r="177" spans="1:15" ht="8.25" customHeight="1" x14ac:dyDescent="0.2">
      <c r="B177" s="39" t="s">
        <v>197</v>
      </c>
      <c r="C177" s="36" t="s">
        <v>198</v>
      </c>
      <c r="D177" s="36"/>
      <c r="F177" s="37">
        <v>0</v>
      </c>
      <c r="G177" s="37">
        <v>0</v>
      </c>
      <c r="H177" s="37">
        <v>0</v>
      </c>
      <c r="J177" s="38">
        <v>0</v>
      </c>
      <c r="K177" s="38"/>
      <c r="M177" s="37">
        <v>0</v>
      </c>
      <c r="O177" s="37">
        <v>0</v>
      </c>
    </row>
    <row r="178" spans="1:15" ht="8.25" customHeight="1" x14ac:dyDescent="0.2">
      <c r="A178" s="39" t="s">
        <v>199</v>
      </c>
      <c r="B178" s="36" t="s">
        <v>200</v>
      </c>
      <c r="C178" s="36"/>
      <c r="D178" s="36"/>
      <c r="F178" s="37">
        <v>0</v>
      </c>
      <c r="G178" s="37">
        <v>0</v>
      </c>
      <c r="H178" s="37">
        <v>0</v>
      </c>
      <c r="J178" s="38">
        <v>0</v>
      </c>
      <c r="K178" s="38"/>
      <c r="M178" s="37">
        <v>0</v>
      </c>
      <c r="O178" s="37">
        <v>0</v>
      </c>
    </row>
    <row r="179" spans="1:15" ht="12.75" hidden="1" customHeight="1" x14ac:dyDescent="0.2"/>
    <row r="180" spans="1:15" ht="8.25" customHeight="1" x14ac:dyDescent="0.2">
      <c r="B180" s="39" t="s">
        <v>201</v>
      </c>
      <c r="C180" s="36" t="s">
        <v>202</v>
      </c>
      <c r="D180" s="36"/>
      <c r="F180" s="37">
        <v>0</v>
      </c>
      <c r="G180" s="37">
        <v>0</v>
      </c>
      <c r="H180" s="37">
        <v>0</v>
      </c>
      <c r="J180" s="38">
        <v>0</v>
      </c>
      <c r="K180" s="38"/>
      <c r="M180" s="37">
        <v>0</v>
      </c>
      <c r="O180" s="37">
        <v>0</v>
      </c>
    </row>
    <row r="181" spans="1:15" ht="8.25" customHeight="1" x14ac:dyDescent="0.2">
      <c r="B181" s="39" t="s">
        <v>203</v>
      </c>
      <c r="C181" s="36" t="s">
        <v>204</v>
      </c>
      <c r="D181" s="36"/>
      <c r="F181" s="37">
        <v>0</v>
      </c>
      <c r="G181" s="37">
        <v>0</v>
      </c>
      <c r="H181" s="37">
        <v>0</v>
      </c>
      <c r="J181" s="38">
        <v>0</v>
      </c>
      <c r="K181" s="38"/>
      <c r="M181" s="37">
        <v>0</v>
      </c>
      <c r="O181" s="37">
        <v>0</v>
      </c>
    </row>
    <row r="182" spans="1:15" ht="8.25" customHeight="1" x14ac:dyDescent="0.2">
      <c r="B182" s="39" t="s">
        <v>205</v>
      </c>
      <c r="C182" s="36" t="s">
        <v>206</v>
      </c>
      <c r="D182" s="36"/>
      <c r="F182" s="37">
        <v>0</v>
      </c>
      <c r="G182" s="37">
        <v>0</v>
      </c>
      <c r="H182" s="37">
        <v>0</v>
      </c>
      <c r="J182" s="38">
        <v>0</v>
      </c>
      <c r="K182" s="38"/>
      <c r="M182" s="37">
        <v>0</v>
      </c>
      <c r="O182" s="37">
        <v>0</v>
      </c>
    </row>
    <row r="183" spans="1:15" ht="8.25" customHeight="1" x14ac:dyDescent="0.2">
      <c r="B183" s="39" t="s">
        <v>207</v>
      </c>
      <c r="C183" s="36" t="s">
        <v>208</v>
      </c>
      <c r="D183" s="36"/>
      <c r="F183" s="37">
        <v>0</v>
      </c>
      <c r="G183" s="37">
        <v>0</v>
      </c>
      <c r="H183" s="37">
        <v>0</v>
      </c>
      <c r="J183" s="38">
        <v>0</v>
      </c>
      <c r="K183" s="38"/>
      <c r="M183" s="37">
        <v>0</v>
      </c>
      <c r="O183" s="37">
        <v>0</v>
      </c>
    </row>
    <row r="184" spans="1:15" ht="8.25" customHeight="1" x14ac:dyDescent="0.2">
      <c r="B184" s="39" t="s">
        <v>209</v>
      </c>
      <c r="C184" s="36" t="s">
        <v>210</v>
      </c>
      <c r="D184" s="36"/>
      <c r="F184" s="37">
        <v>0</v>
      </c>
      <c r="G184" s="37">
        <v>0</v>
      </c>
      <c r="H184" s="37">
        <v>0</v>
      </c>
      <c r="J184" s="38">
        <v>0</v>
      </c>
      <c r="K184" s="38"/>
      <c r="M184" s="37">
        <v>0</v>
      </c>
      <c r="O184" s="37">
        <v>0</v>
      </c>
    </row>
    <row r="185" spans="1:15" ht="8.25" customHeight="1" x14ac:dyDescent="0.2">
      <c r="B185" s="39" t="s">
        <v>211</v>
      </c>
      <c r="C185" s="36" t="s">
        <v>212</v>
      </c>
      <c r="D185" s="36"/>
      <c r="F185" s="37">
        <v>0</v>
      </c>
      <c r="G185" s="37">
        <v>0</v>
      </c>
      <c r="H185" s="37">
        <v>0</v>
      </c>
      <c r="J185" s="38">
        <v>0</v>
      </c>
      <c r="K185" s="38"/>
      <c r="M185" s="37">
        <v>0</v>
      </c>
      <c r="O185" s="37">
        <v>0</v>
      </c>
    </row>
    <row r="186" spans="1:15" ht="8.25" customHeight="1" x14ac:dyDescent="0.2">
      <c r="B186" s="39" t="s">
        <v>213</v>
      </c>
      <c r="C186" s="36" t="s">
        <v>214</v>
      </c>
      <c r="D186" s="36"/>
      <c r="F186" s="37">
        <v>0</v>
      </c>
      <c r="G186" s="37">
        <v>0</v>
      </c>
      <c r="H186" s="37">
        <v>0</v>
      </c>
      <c r="J186" s="38">
        <v>0</v>
      </c>
      <c r="K186" s="38"/>
      <c r="M186" s="37">
        <v>0</v>
      </c>
      <c r="O186" s="37">
        <v>0</v>
      </c>
    </row>
    <row r="187" spans="1:15" ht="195" customHeight="1" x14ac:dyDescent="0.2"/>
    <row r="188" spans="1:15" ht="10.5" customHeight="1" x14ac:dyDescent="0.2">
      <c r="A188" s="16" t="s">
        <v>216</v>
      </c>
      <c r="B188" s="16"/>
      <c r="C188" s="16"/>
      <c r="D188" s="16"/>
      <c r="F188" s="40">
        <v>127760220</v>
      </c>
      <c r="G188" s="40">
        <v>41677121</v>
      </c>
      <c r="H188" s="40">
        <v>169437341</v>
      </c>
      <c r="J188" s="41">
        <v>160549514.94999999</v>
      </c>
      <c r="K188" s="41"/>
      <c r="M188" s="40">
        <v>149695976.49000001</v>
      </c>
      <c r="O188" s="40">
        <v>8887826.0500000007</v>
      </c>
    </row>
    <row r="189" spans="1:15" ht="30.75" customHeight="1" x14ac:dyDescent="0.2"/>
    <row r="190" spans="1:15" x14ac:dyDescent="0.2">
      <c r="D190" s="42" t="s">
        <v>217</v>
      </c>
      <c r="E190" s="42"/>
      <c r="F190" s="42"/>
      <c r="G190" s="42"/>
      <c r="H190" s="42"/>
      <c r="I190" s="42"/>
      <c r="J190" s="42"/>
    </row>
    <row r="191" spans="1:15" ht="13.5" customHeight="1" x14ac:dyDescent="0.2">
      <c r="A191" s="94" t="s">
        <v>54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</sheetData>
  <mergeCells count="313">
    <mergeCell ref="C186:D186"/>
    <mergeCell ref="J186:K186"/>
    <mergeCell ref="A188:D188"/>
    <mergeCell ref="J188:K188"/>
    <mergeCell ref="D190:J190"/>
    <mergeCell ref="A191:O191"/>
    <mergeCell ref="C183:D183"/>
    <mergeCell ref="J183:K183"/>
    <mergeCell ref="C184:D184"/>
    <mergeCell ref="J184:K184"/>
    <mergeCell ref="C185:D185"/>
    <mergeCell ref="J185:K185"/>
    <mergeCell ref="C180:D180"/>
    <mergeCell ref="J180:K180"/>
    <mergeCell ref="C181:D181"/>
    <mergeCell ref="J181:K181"/>
    <mergeCell ref="C182:D182"/>
    <mergeCell ref="J182:K182"/>
    <mergeCell ref="C176:D176"/>
    <mergeCell ref="J176:K176"/>
    <mergeCell ref="C177:D177"/>
    <mergeCell ref="J177:K177"/>
    <mergeCell ref="B178:D178"/>
    <mergeCell ref="J178:K178"/>
    <mergeCell ref="C172:D172"/>
    <mergeCell ref="J172:K172"/>
    <mergeCell ref="B173:D173"/>
    <mergeCell ref="J173:K173"/>
    <mergeCell ref="C175:D175"/>
    <mergeCell ref="J175:K175"/>
    <mergeCell ref="B166:B167"/>
    <mergeCell ref="C166:D167"/>
    <mergeCell ref="J166:K166"/>
    <mergeCell ref="C168:D168"/>
    <mergeCell ref="C171:D171"/>
    <mergeCell ref="J171:K171"/>
    <mergeCell ref="C163:D163"/>
    <mergeCell ref="J163:K163"/>
    <mergeCell ref="C164:D164"/>
    <mergeCell ref="J164:K164"/>
    <mergeCell ref="C165:D165"/>
    <mergeCell ref="J165:K165"/>
    <mergeCell ref="C159:D159"/>
    <mergeCell ref="J159:K159"/>
    <mergeCell ref="B160:D160"/>
    <mergeCell ref="J160:K160"/>
    <mergeCell ref="C162:D162"/>
    <mergeCell ref="J162:K162"/>
    <mergeCell ref="B155:D155"/>
    <mergeCell ref="J155:K155"/>
    <mergeCell ref="C157:D157"/>
    <mergeCell ref="J157:K157"/>
    <mergeCell ref="C158:D158"/>
    <mergeCell ref="J158:K158"/>
    <mergeCell ref="C152:D152"/>
    <mergeCell ref="J152:K152"/>
    <mergeCell ref="C153:D153"/>
    <mergeCell ref="J153:K153"/>
    <mergeCell ref="C154:D154"/>
    <mergeCell ref="J154:K154"/>
    <mergeCell ref="C149:D149"/>
    <mergeCell ref="J149:K149"/>
    <mergeCell ref="C150:D150"/>
    <mergeCell ref="J150:K150"/>
    <mergeCell ref="C151:D151"/>
    <mergeCell ref="J151:K151"/>
    <mergeCell ref="C146:D146"/>
    <mergeCell ref="J146:K146"/>
    <mergeCell ref="C147:D147"/>
    <mergeCell ref="J147:K147"/>
    <mergeCell ref="C148:D148"/>
    <mergeCell ref="J148:K148"/>
    <mergeCell ref="C142:D142"/>
    <mergeCell ref="J142:K142"/>
    <mergeCell ref="C143:D143"/>
    <mergeCell ref="J143:K143"/>
    <mergeCell ref="B144:D144"/>
    <mergeCell ref="J144:K144"/>
    <mergeCell ref="C139:D139"/>
    <mergeCell ref="J139:K139"/>
    <mergeCell ref="C140:D140"/>
    <mergeCell ref="J140:K140"/>
    <mergeCell ref="C141:D141"/>
    <mergeCell ref="J141:K141"/>
    <mergeCell ref="C136:D136"/>
    <mergeCell ref="J136:K136"/>
    <mergeCell ref="C137:D137"/>
    <mergeCell ref="J137:K137"/>
    <mergeCell ref="C138:D138"/>
    <mergeCell ref="J138:K138"/>
    <mergeCell ref="C132:D132"/>
    <mergeCell ref="J132:K132"/>
    <mergeCell ref="B133:D133"/>
    <mergeCell ref="J133:K133"/>
    <mergeCell ref="C135:D135"/>
    <mergeCell ref="J135:K135"/>
    <mergeCell ref="C129:D129"/>
    <mergeCell ref="J129:K129"/>
    <mergeCell ref="C130:D130"/>
    <mergeCell ref="J130:K130"/>
    <mergeCell ref="C131:D131"/>
    <mergeCell ref="J131:K131"/>
    <mergeCell ref="C126:D126"/>
    <mergeCell ref="J126:K126"/>
    <mergeCell ref="C127:D127"/>
    <mergeCell ref="J127:K127"/>
    <mergeCell ref="C128:D128"/>
    <mergeCell ref="J128:K128"/>
    <mergeCell ref="B122:D122"/>
    <mergeCell ref="J122:K122"/>
    <mergeCell ref="C124:D124"/>
    <mergeCell ref="J124:K124"/>
    <mergeCell ref="C125:D125"/>
    <mergeCell ref="J125:K125"/>
    <mergeCell ref="C119:D119"/>
    <mergeCell ref="J119:K119"/>
    <mergeCell ref="C120:D120"/>
    <mergeCell ref="J120:K120"/>
    <mergeCell ref="C121:D121"/>
    <mergeCell ref="J121:K121"/>
    <mergeCell ref="C116:D116"/>
    <mergeCell ref="J116:K116"/>
    <mergeCell ref="C117:D117"/>
    <mergeCell ref="J117:K117"/>
    <mergeCell ref="C118:D118"/>
    <mergeCell ref="J118:K118"/>
    <mergeCell ref="C113:D113"/>
    <mergeCell ref="J113:K113"/>
    <mergeCell ref="C114:D114"/>
    <mergeCell ref="J114:K114"/>
    <mergeCell ref="C115:D115"/>
    <mergeCell ref="J115:K115"/>
    <mergeCell ref="C109:D109"/>
    <mergeCell ref="J109:K109"/>
    <mergeCell ref="C110:D110"/>
    <mergeCell ref="J110:K110"/>
    <mergeCell ref="B111:D111"/>
    <mergeCell ref="J111:K111"/>
    <mergeCell ref="C106:D106"/>
    <mergeCell ref="J106:K106"/>
    <mergeCell ref="C107:D107"/>
    <mergeCell ref="J107:K107"/>
    <mergeCell ref="C108:D108"/>
    <mergeCell ref="J108:K108"/>
    <mergeCell ref="B102:D102"/>
    <mergeCell ref="J102:K102"/>
    <mergeCell ref="C104:D104"/>
    <mergeCell ref="J104:K104"/>
    <mergeCell ref="C105:D105"/>
    <mergeCell ref="J105:K105"/>
    <mergeCell ref="C99:D99"/>
    <mergeCell ref="J99:K99"/>
    <mergeCell ref="C100:D100"/>
    <mergeCell ref="J100:K100"/>
    <mergeCell ref="A101:D101"/>
    <mergeCell ref="J101:K101"/>
    <mergeCell ref="C96:D96"/>
    <mergeCell ref="J96:K96"/>
    <mergeCell ref="C97:D97"/>
    <mergeCell ref="J97:K97"/>
    <mergeCell ref="C98:D98"/>
    <mergeCell ref="J98:K98"/>
    <mergeCell ref="B92:D92"/>
    <mergeCell ref="J92:K92"/>
    <mergeCell ref="C94:D94"/>
    <mergeCell ref="J94:K94"/>
    <mergeCell ref="C95:D95"/>
    <mergeCell ref="J95:K95"/>
    <mergeCell ref="C89:D89"/>
    <mergeCell ref="J89:K89"/>
    <mergeCell ref="C90:D90"/>
    <mergeCell ref="J90:K90"/>
    <mergeCell ref="C91:D91"/>
    <mergeCell ref="J91:K91"/>
    <mergeCell ref="C82:D82"/>
    <mergeCell ref="C85:D85"/>
    <mergeCell ref="J85:K85"/>
    <mergeCell ref="C86:D86"/>
    <mergeCell ref="J86:K86"/>
    <mergeCell ref="B87:D87"/>
    <mergeCell ref="J87:K87"/>
    <mergeCell ref="C78:D78"/>
    <mergeCell ref="J78:K78"/>
    <mergeCell ref="C79:D79"/>
    <mergeCell ref="J79:K79"/>
    <mergeCell ref="B80:B81"/>
    <mergeCell ref="C80:D81"/>
    <mergeCell ref="J80:K80"/>
    <mergeCell ref="B74:D74"/>
    <mergeCell ref="J74:K74"/>
    <mergeCell ref="C76:D76"/>
    <mergeCell ref="J76:K76"/>
    <mergeCell ref="C77:D77"/>
    <mergeCell ref="J77:K77"/>
    <mergeCell ref="C71:D71"/>
    <mergeCell ref="J71:K71"/>
    <mergeCell ref="C72:D72"/>
    <mergeCell ref="J72:K72"/>
    <mergeCell ref="C73:D73"/>
    <mergeCell ref="J73:K73"/>
    <mergeCell ref="C67:D67"/>
    <mergeCell ref="J67:K67"/>
    <mergeCell ref="C68:D68"/>
    <mergeCell ref="J68:K68"/>
    <mergeCell ref="B69:D69"/>
    <mergeCell ref="J69:K69"/>
    <mergeCell ref="C64:D64"/>
    <mergeCell ref="J64:K64"/>
    <mergeCell ref="C65:D65"/>
    <mergeCell ref="J65:K65"/>
    <mergeCell ref="C66:D66"/>
    <mergeCell ref="J66:K66"/>
    <mergeCell ref="C61:D61"/>
    <mergeCell ref="J61:K61"/>
    <mergeCell ref="C62:D62"/>
    <mergeCell ref="J62:K62"/>
    <mergeCell ref="C63:D63"/>
    <mergeCell ref="J63:K63"/>
    <mergeCell ref="C57:D57"/>
    <mergeCell ref="J57:K57"/>
    <mergeCell ref="B58:D58"/>
    <mergeCell ref="J58:K58"/>
    <mergeCell ref="C60:D60"/>
    <mergeCell ref="J60:K60"/>
    <mergeCell ref="C54:D54"/>
    <mergeCell ref="J54:K54"/>
    <mergeCell ref="C55:D55"/>
    <mergeCell ref="J55:K55"/>
    <mergeCell ref="C56:D56"/>
    <mergeCell ref="J56:K56"/>
    <mergeCell ref="C51:D51"/>
    <mergeCell ref="J51:K51"/>
    <mergeCell ref="C52:D52"/>
    <mergeCell ref="J52:K52"/>
    <mergeCell ref="C53:D53"/>
    <mergeCell ref="J53:K53"/>
    <mergeCell ref="B47:D47"/>
    <mergeCell ref="J47:K47"/>
    <mergeCell ref="C49:D49"/>
    <mergeCell ref="J49:K49"/>
    <mergeCell ref="C50:D50"/>
    <mergeCell ref="J50:K50"/>
    <mergeCell ref="C44:D44"/>
    <mergeCell ref="J44:K44"/>
    <mergeCell ref="C45:D45"/>
    <mergeCell ref="J45:K45"/>
    <mergeCell ref="C46:D46"/>
    <mergeCell ref="J46:K46"/>
    <mergeCell ref="C41:D41"/>
    <mergeCell ref="J41:K41"/>
    <mergeCell ref="C42:D42"/>
    <mergeCell ref="J42:K42"/>
    <mergeCell ref="C43:D43"/>
    <mergeCell ref="J43:K43"/>
    <mergeCell ref="C38:D38"/>
    <mergeCell ref="J38:K38"/>
    <mergeCell ref="C39:D39"/>
    <mergeCell ref="J39:K39"/>
    <mergeCell ref="C40:D40"/>
    <mergeCell ref="J40:K40"/>
    <mergeCell ref="C34:D34"/>
    <mergeCell ref="J34:K34"/>
    <mergeCell ref="C35:D35"/>
    <mergeCell ref="J35:K35"/>
    <mergeCell ref="B36:D36"/>
    <mergeCell ref="J36:K36"/>
    <mergeCell ref="C31:D31"/>
    <mergeCell ref="J31:K31"/>
    <mergeCell ref="C32:D32"/>
    <mergeCell ref="J32:K32"/>
    <mergeCell ref="C33:D33"/>
    <mergeCell ref="J33:K33"/>
    <mergeCell ref="C28:D28"/>
    <mergeCell ref="J28:K28"/>
    <mergeCell ref="C29:D29"/>
    <mergeCell ref="J29:K29"/>
    <mergeCell ref="C30:D30"/>
    <mergeCell ref="J30:K30"/>
    <mergeCell ref="C24:D24"/>
    <mergeCell ref="J24:K24"/>
    <mergeCell ref="B25:D25"/>
    <mergeCell ref="J25:K25"/>
    <mergeCell ref="C27:D27"/>
    <mergeCell ref="J27:K27"/>
    <mergeCell ref="C21:D21"/>
    <mergeCell ref="J21:K21"/>
    <mergeCell ref="C22:D22"/>
    <mergeCell ref="J22:K22"/>
    <mergeCell ref="C23:D23"/>
    <mergeCell ref="J23:K23"/>
    <mergeCell ref="C18:D18"/>
    <mergeCell ref="J18:K18"/>
    <mergeCell ref="C19:D19"/>
    <mergeCell ref="J19:K19"/>
    <mergeCell ref="C20:D20"/>
    <mergeCell ref="J20:K20"/>
    <mergeCell ref="H12:H13"/>
    <mergeCell ref="J12:K13"/>
    <mergeCell ref="M12:M13"/>
    <mergeCell ref="A15:D15"/>
    <mergeCell ref="J15:K15"/>
    <mergeCell ref="B16:D16"/>
    <mergeCell ref="J16:K16"/>
    <mergeCell ref="A1:O1"/>
    <mergeCell ref="A2:O3"/>
    <mergeCell ref="A4:O4"/>
    <mergeCell ref="A7:O7"/>
    <mergeCell ref="A8:O8"/>
    <mergeCell ref="F10:M11"/>
    <mergeCell ref="O10:O13"/>
    <mergeCell ref="A11:D12"/>
    <mergeCell ref="F12:F13"/>
    <mergeCell ref="G12:G13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9"/>
  <sheetViews>
    <sheetView tabSelected="1" workbookViewId="0">
      <selection activeCell="H19" sqref="H19"/>
    </sheetView>
  </sheetViews>
  <sheetFormatPr baseColWidth="10" defaultRowHeight="12.75" x14ac:dyDescent="0.2"/>
  <cols>
    <col min="3" max="3" width="51.85546875" customWidth="1"/>
    <col min="4" max="4" width="13.7109375" customWidth="1"/>
    <col min="5" max="5" width="3.85546875" customWidth="1"/>
    <col min="6" max="7" width="13.7109375" customWidth="1"/>
    <col min="8" max="8" width="8.42578125" customWidth="1"/>
  </cols>
  <sheetData>
    <row r="1" spans="3:8" x14ac:dyDescent="0.2">
      <c r="C1" s="44"/>
      <c r="D1" s="45"/>
      <c r="E1" s="45"/>
      <c r="F1" s="45"/>
      <c r="G1" s="45"/>
      <c r="H1" s="46"/>
    </row>
    <row r="2" spans="3:8" x14ac:dyDescent="0.2">
      <c r="C2" s="47"/>
      <c r="D2" s="48"/>
      <c r="E2" s="48"/>
      <c r="F2" s="48"/>
      <c r="G2" s="48"/>
      <c r="H2" s="49"/>
    </row>
    <row r="3" spans="3:8" x14ac:dyDescent="0.2">
      <c r="C3" s="47" t="s">
        <v>218</v>
      </c>
      <c r="D3" s="48"/>
      <c r="E3" s="48"/>
      <c r="F3" s="48"/>
      <c r="G3" s="48"/>
      <c r="H3" s="49"/>
    </row>
    <row r="4" spans="3:8" x14ac:dyDescent="0.2">
      <c r="C4" s="47" t="s">
        <v>219</v>
      </c>
      <c r="D4" s="48"/>
      <c r="E4" s="48"/>
      <c r="F4" s="48"/>
      <c r="G4" s="48"/>
      <c r="H4" s="49"/>
    </row>
    <row r="5" spans="3:8" x14ac:dyDescent="0.2">
      <c r="C5" s="47" t="s">
        <v>1</v>
      </c>
      <c r="D5" s="48"/>
      <c r="E5" s="48"/>
      <c r="F5" s="48"/>
      <c r="G5" s="48"/>
      <c r="H5" s="49"/>
    </row>
    <row r="6" spans="3:8" x14ac:dyDescent="0.2">
      <c r="C6" s="50"/>
      <c r="D6" s="51"/>
      <c r="E6" s="51"/>
      <c r="F6" s="51"/>
      <c r="G6" s="51"/>
      <c r="H6" s="52"/>
    </row>
    <row r="7" spans="3:8" ht="13.5" thickBot="1" x14ac:dyDescent="0.25">
      <c r="C7" s="53"/>
      <c r="D7" s="53"/>
      <c r="E7" s="53"/>
      <c r="F7" s="53"/>
      <c r="G7" s="53"/>
      <c r="H7" s="53"/>
    </row>
    <row r="8" spans="3:8" ht="13.5" thickBot="1" x14ac:dyDescent="0.25">
      <c r="C8" s="54"/>
      <c r="D8" s="55" t="s">
        <v>220</v>
      </c>
      <c r="E8" s="56"/>
      <c r="F8" s="57"/>
      <c r="G8" s="55" t="s">
        <v>221</v>
      </c>
      <c r="H8" s="57"/>
    </row>
    <row r="9" spans="3:8" ht="13.5" thickBot="1" x14ac:dyDescent="0.25">
      <c r="C9" s="58" t="s">
        <v>222</v>
      </c>
      <c r="D9" s="59" t="s">
        <v>223</v>
      </c>
      <c r="E9" s="60"/>
      <c r="F9" s="61" t="s">
        <v>224</v>
      </c>
      <c r="G9" s="62"/>
      <c r="H9" s="63"/>
    </row>
    <row r="10" spans="3:8" ht="13.5" thickBot="1" x14ac:dyDescent="0.25">
      <c r="C10" s="64"/>
      <c r="D10" s="65" t="s">
        <v>225</v>
      </c>
      <c r="E10" s="61" t="s">
        <v>226</v>
      </c>
      <c r="F10" s="66" t="s">
        <v>225</v>
      </c>
      <c r="G10" s="66" t="s">
        <v>225</v>
      </c>
      <c r="H10" s="66" t="s">
        <v>226</v>
      </c>
    </row>
    <row r="11" spans="3:8" x14ac:dyDescent="0.2">
      <c r="C11" s="67" t="s">
        <v>227</v>
      </c>
      <c r="D11" s="68"/>
      <c r="E11" s="68"/>
      <c r="F11" s="68"/>
      <c r="G11" s="69"/>
      <c r="H11" s="70"/>
    </row>
    <row r="12" spans="3:8" x14ac:dyDescent="0.2">
      <c r="C12" s="71" t="s">
        <v>228</v>
      </c>
      <c r="D12" s="72"/>
      <c r="E12" s="72"/>
      <c r="F12" s="72">
        <v>9772249.4800000004</v>
      </c>
      <c r="G12" s="72">
        <f>SUM(-D12+F12)</f>
        <v>9772249.4800000004</v>
      </c>
      <c r="H12" s="73"/>
    </row>
    <row r="13" spans="3:8" x14ac:dyDescent="0.2">
      <c r="C13" s="71" t="s">
        <v>229</v>
      </c>
      <c r="D13" s="72"/>
      <c r="E13" s="72"/>
      <c r="F13" s="72"/>
      <c r="G13" s="72">
        <f t="shared" ref="G13:G23" si="0">SUM(-D13+F13)</f>
        <v>0</v>
      </c>
      <c r="H13" s="73"/>
    </row>
    <row r="14" spans="3:8" x14ac:dyDescent="0.2">
      <c r="C14" s="71" t="s">
        <v>230</v>
      </c>
      <c r="D14" s="72">
        <v>40668.699999999997</v>
      </c>
      <c r="E14" s="72"/>
      <c r="F14" s="72"/>
      <c r="G14" s="72">
        <f t="shared" si="0"/>
        <v>-40668.699999999997</v>
      </c>
      <c r="H14" s="73"/>
    </row>
    <row r="15" spans="3:8" x14ac:dyDescent="0.2">
      <c r="C15" s="71" t="s">
        <v>231</v>
      </c>
      <c r="D15" s="72">
        <v>145</v>
      </c>
      <c r="E15" s="72"/>
      <c r="F15" s="72"/>
      <c r="G15" s="72">
        <f t="shared" si="0"/>
        <v>-145</v>
      </c>
      <c r="H15" s="73"/>
    </row>
    <row r="16" spans="3:8" x14ac:dyDescent="0.2">
      <c r="C16" s="71" t="s">
        <v>232</v>
      </c>
      <c r="D16" s="72"/>
      <c r="E16" s="72"/>
      <c r="F16" s="72"/>
      <c r="G16" s="72">
        <f t="shared" si="0"/>
        <v>0</v>
      </c>
      <c r="H16" s="73"/>
    </row>
    <row r="17" spans="3:8" x14ac:dyDescent="0.2">
      <c r="C17" s="71" t="s">
        <v>233</v>
      </c>
      <c r="D17" s="72"/>
      <c r="E17" s="72"/>
      <c r="F17" s="72"/>
      <c r="G17" s="72">
        <f t="shared" si="0"/>
        <v>0</v>
      </c>
      <c r="H17" s="73"/>
    </row>
    <row r="18" spans="3:8" x14ac:dyDescent="0.2">
      <c r="C18" s="71" t="s">
        <v>234</v>
      </c>
      <c r="D18" s="72"/>
      <c r="E18" s="72"/>
      <c r="F18" s="72">
        <v>25531.95</v>
      </c>
      <c r="G18" s="72">
        <f t="shared" si="0"/>
        <v>25531.95</v>
      </c>
      <c r="H18" s="73"/>
    </row>
    <row r="19" spans="3:8" x14ac:dyDescent="0.2">
      <c r="C19" s="71" t="s">
        <v>235</v>
      </c>
      <c r="D19" s="72"/>
      <c r="E19" s="72"/>
      <c r="F19" s="72">
        <v>286</v>
      </c>
      <c r="G19" s="72">
        <f t="shared" si="0"/>
        <v>286</v>
      </c>
      <c r="H19" s="73"/>
    </row>
    <row r="20" spans="3:8" x14ac:dyDescent="0.2">
      <c r="C20" s="71" t="s">
        <v>236</v>
      </c>
      <c r="D20" s="72"/>
      <c r="E20" s="72"/>
      <c r="F20" s="72">
        <v>11.68</v>
      </c>
      <c r="G20" s="72">
        <f t="shared" si="0"/>
        <v>11.68</v>
      </c>
      <c r="H20" s="73"/>
    </row>
    <row r="21" spans="3:8" x14ac:dyDescent="0.2">
      <c r="C21" s="71" t="s">
        <v>237</v>
      </c>
      <c r="D21" s="72"/>
      <c r="E21" s="72"/>
      <c r="F21" s="72"/>
      <c r="G21" s="72">
        <f t="shared" si="0"/>
        <v>0</v>
      </c>
      <c r="H21" s="73"/>
    </row>
    <row r="22" spans="3:8" x14ac:dyDescent="0.2">
      <c r="C22" s="71" t="s">
        <v>238</v>
      </c>
      <c r="D22" s="72"/>
      <c r="E22" s="72"/>
      <c r="F22" s="72"/>
      <c r="G22" s="72">
        <f t="shared" si="0"/>
        <v>0</v>
      </c>
      <c r="H22" s="73"/>
    </row>
    <row r="23" spans="3:8" x14ac:dyDescent="0.2">
      <c r="C23" s="71" t="s">
        <v>239</v>
      </c>
      <c r="D23" s="72"/>
      <c r="E23" s="72"/>
      <c r="F23" s="72"/>
      <c r="G23" s="72">
        <f t="shared" si="0"/>
        <v>0</v>
      </c>
      <c r="H23" s="73"/>
    </row>
    <row r="24" spans="3:8" x14ac:dyDescent="0.2">
      <c r="C24" s="71" t="s">
        <v>240</v>
      </c>
      <c r="D24" s="72"/>
      <c r="E24" s="72"/>
      <c r="F24" s="72"/>
      <c r="G24" s="72">
        <v>0</v>
      </c>
      <c r="H24" s="73"/>
    </row>
    <row r="25" spans="3:8" x14ac:dyDescent="0.2">
      <c r="C25" s="71" t="s">
        <v>241</v>
      </c>
      <c r="D25" s="72"/>
      <c r="E25" s="72"/>
      <c r="F25" s="72"/>
      <c r="G25" s="72">
        <f t="shared" ref="G25:G46" si="1">SUM(-D25+F25)</f>
        <v>0</v>
      </c>
      <c r="H25" s="73"/>
    </row>
    <row r="26" spans="3:8" x14ac:dyDescent="0.2">
      <c r="C26" s="71" t="s">
        <v>242</v>
      </c>
      <c r="D26" s="72"/>
      <c r="E26" s="72"/>
      <c r="F26" s="72"/>
      <c r="G26" s="72">
        <f t="shared" si="1"/>
        <v>0</v>
      </c>
      <c r="H26" s="73"/>
    </row>
    <row r="27" spans="3:8" x14ac:dyDescent="0.2">
      <c r="C27" s="71" t="s">
        <v>243</v>
      </c>
      <c r="D27" s="72"/>
      <c r="E27" s="72"/>
      <c r="F27" s="72"/>
      <c r="G27" s="72">
        <f t="shared" si="1"/>
        <v>0</v>
      </c>
      <c r="H27" s="73"/>
    </row>
    <row r="28" spans="3:8" x14ac:dyDescent="0.2">
      <c r="C28" s="71" t="s">
        <v>244</v>
      </c>
      <c r="D28" s="72"/>
      <c r="E28" s="72"/>
      <c r="F28" s="72"/>
      <c r="G28" s="72">
        <f t="shared" si="1"/>
        <v>0</v>
      </c>
      <c r="H28" s="73"/>
    </row>
    <row r="29" spans="3:8" x14ac:dyDescent="0.2">
      <c r="C29" s="71" t="s">
        <v>245</v>
      </c>
      <c r="D29" s="72"/>
      <c r="E29" s="72"/>
      <c r="F29" s="72"/>
      <c r="G29" s="72">
        <f t="shared" si="1"/>
        <v>0</v>
      </c>
      <c r="H29" s="73"/>
    </row>
    <row r="30" spans="3:8" x14ac:dyDescent="0.2">
      <c r="C30" s="71" t="s">
        <v>246</v>
      </c>
      <c r="D30" s="72"/>
      <c r="E30" s="72"/>
      <c r="F30" s="72">
        <v>18000</v>
      </c>
      <c r="G30" s="72">
        <f t="shared" si="1"/>
        <v>18000</v>
      </c>
      <c r="H30" s="73"/>
    </row>
    <row r="31" spans="3:8" x14ac:dyDescent="0.2">
      <c r="C31" s="71" t="s">
        <v>247</v>
      </c>
      <c r="D31" s="72"/>
      <c r="E31" s="72"/>
      <c r="F31" s="72"/>
      <c r="G31" s="72">
        <f t="shared" si="1"/>
        <v>0</v>
      </c>
      <c r="H31" s="73"/>
    </row>
    <row r="32" spans="3:8" x14ac:dyDescent="0.2">
      <c r="C32" s="71" t="s">
        <v>248</v>
      </c>
      <c r="D32" s="72"/>
      <c r="E32" s="72"/>
      <c r="F32" s="72"/>
      <c r="G32" s="72">
        <f t="shared" si="1"/>
        <v>0</v>
      </c>
      <c r="H32" s="73"/>
    </row>
    <row r="33" spans="3:8" x14ac:dyDescent="0.2">
      <c r="C33" s="71" t="s">
        <v>249</v>
      </c>
      <c r="D33" s="72"/>
      <c r="E33" s="72"/>
      <c r="F33" s="72"/>
      <c r="G33" s="72">
        <f t="shared" si="1"/>
        <v>0</v>
      </c>
      <c r="H33" s="73"/>
    </row>
    <row r="34" spans="3:8" x14ac:dyDescent="0.2">
      <c r="C34" s="74" t="s">
        <v>250</v>
      </c>
      <c r="D34" s="72">
        <v>488718.04</v>
      </c>
      <c r="E34" s="72"/>
      <c r="F34" s="72"/>
      <c r="G34" s="72">
        <f t="shared" si="1"/>
        <v>-488718.04</v>
      </c>
      <c r="H34" s="73"/>
    </row>
    <row r="35" spans="3:8" x14ac:dyDescent="0.2">
      <c r="C35" s="71" t="s">
        <v>251</v>
      </c>
      <c r="D35" s="72">
        <v>7060120.5800000001</v>
      </c>
      <c r="E35" s="72"/>
      <c r="F35" s="72"/>
      <c r="G35" s="72">
        <f t="shared" si="1"/>
        <v>-7060120.5800000001</v>
      </c>
      <c r="H35" s="73"/>
    </row>
    <row r="36" spans="3:8" x14ac:dyDescent="0.2">
      <c r="C36" s="71" t="s">
        <v>252</v>
      </c>
      <c r="D36" s="72">
        <v>3309401.55</v>
      </c>
      <c r="E36" s="72"/>
      <c r="F36" s="72"/>
      <c r="G36" s="72">
        <f t="shared" si="1"/>
        <v>-3309401.55</v>
      </c>
      <c r="H36" s="73"/>
    </row>
    <row r="37" spans="3:8" x14ac:dyDescent="0.2">
      <c r="C37" s="71" t="s">
        <v>253</v>
      </c>
      <c r="D37" s="72"/>
      <c r="E37" s="72"/>
      <c r="F37" s="72"/>
      <c r="G37" s="72">
        <f t="shared" si="1"/>
        <v>0</v>
      </c>
      <c r="H37" s="73"/>
    </row>
    <row r="38" spans="3:8" x14ac:dyDescent="0.2">
      <c r="C38" s="71" t="s">
        <v>254</v>
      </c>
      <c r="D38" s="72">
        <v>357884.31999999902</v>
      </c>
      <c r="E38" s="72"/>
      <c r="F38" s="72">
        <v>338789.04</v>
      </c>
      <c r="G38" s="72">
        <f t="shared" si="1"/>
        <v>-19095.279999999038</v>
      </c>
      <c r="H38" s="73"/>
    </row>
    <row r="39" spans="3:8" x14ac:dyDescent="0.2">
      <c r="C39" s="74" t="s">
        <v>255</v>
      </c>
      <c r="D39" s="72">
        <v>10686.02</v>
      </c>
      <c r="E39" s="72"/>
      <c r="F39" s="72">
        <v>393256.39</v>
      </c>
      <c r="G39" s="72">
        <f t="shared" si="1"/>
        <v>382570.37</v>
      </c>
      <c r="H39" s="73"/>
    </row>
    <row r="40" spans="3:8" x14ac:dyDescent="0.2">
      <c r="C40" s="74" t="s">
        <v>256</v>
      </c>
      <c r="D40" s="72"/>
      <c r="E40" s="72"/>
      <c r="F40" s="75"/>
      <c r="G40" s="72">
        <f t="shared" si="1"/>
        <v>0</v>
      </c>
      <c r="H40" s="73"/>
    </row>
    <row r="41" spans="3:8" x14ac:dyDescent="0.2">
      <c r="C41" s="74" t="s">
        <v>257</v>
      </c>
      <c r="D41" s="72"/>
      <c r="E41" s="72"/>
      <c r="F41" s="72"/>
      <c r="G41" s="72">
        <f t="shared" si="1"/>
        <v>0</v>
      </c>
      <c r="H41" s="73"/>
    </row>
    <row r="42" spans="3:8" x14ac:dyDescent="0.2">
      <c r="C42" s="74" t="s">
        <v>258</v>
      </c>
      <c r="D42" s="76"/>
      <c r="E42" s="72"/>
      <c r="F42" s="75">
        <v>205363.66</v>
      </c>
      <c r="G42" s="72">
        <f t="shared" si="1"/>
        <v>205363.66</v>
      </c>
      <c r="H42" s="73"/>
    </row>
    <row r="43" spans="3:8" x14ac:dyDescent="0.2">
      <c r="C43" s="74" t="s">
        <v>259</v>
      </c>
      <c r="D43" s="76"/>
      <c r="E43" s="72"/>
      <c r="F43" s="75">
        <v>2.1</v>
      </c>
      <c r="G43" s="72">
        <f t="shared" si="1"/>
        <v>2.1</v>
      </c>
      <c r="H43" s="73"/>
    </row>
    <row r="44" spans="3:8" x14ac:dyDescent="0.2">
      <c r="C44" s="74" t="s">
        <v>260</v>
      </c>
      <c r="D44" s="76">
        <v>416.550000000046</v>
      </c>
      <c r="E44" s="72"/>
      <c r="F44" s="75">
        <v>130056.47</v>
      </c>
      <c r="G44" s="72">
        <f t="shared" si="1"/>
        <v>129639.91999999995</v>
      </c>
      <c r="H44" s="73"/>
    </row>
    <row r="45" spans="3:8" x14ac:dyDescent="0.2">
      <c r="C45" s="74" t="s">
        <v>261</v>
      </c>
      <c r="D45" s="76">
        <v>326</v>
      </c>
      <c r="E45" s="72"/>
      <c r="F45" s="75">
        <v>40.169999999925402</v>
      </c>
      <c r="G45" s="72">
        <f t="shared" si="1"/>
        <v>-285.83000000007462</v>
      </c>
      <c r="H45" s="73"/>
    </row>
    <row r="46" spans="3:8" x14ac:dyDescent="0.2">
      <c r="C46" s="74" t="s">
        <v>262</v>
      </c>
      <c r="D46" s="76"/>
      <c r="E46" s="72"/>
      <c r="F46" s="75">
        <v>23256958.670000002</v>
      </c>
      <c r="G46" s="72">
        <f t="shared" si="1"/>
        <v>23256958.670000002</v>
      </c>
      <c r="H46" s="73"/>
    </row>
    <row r="47" spans="3:8" x14ac:dyDescent="0.2">
      <c r="C47" s="71" t="s">
        <v>263</v>
      </c>
      <c r="D47" s="72">
        <v>2432525.8199999998</v>
      </c>
      <c r="E47" s="72"/>
      <c r="F47" s="72">
        <v>9222861.5299999993</v>
      </c>
      <c r="G47" s="72">
        <f>SUM(-D47+F47)</f>
        <v>6790335.709999999</v>
      </c>
      <c r="H47" s="73"/>
    </row>
    <row r="48" spans="3:8" x14ac:dyDescent="0.2">
      <c r="C48" s="71" t="s">
        <v>264</v>
      </c>
      <c r="D48" s="72">
        <v>1739579.25999999</v>
      </c>
      <c r="E48" s="72"/>
      <c r="F48" s="72">
        <v>3848935.06</v>
      </c>
      <c r="G48" s="72">
        <f>SUM(-D48+F48)</f>
        <v>2109355.8000000101</v>
      </c>
      <c r="H48" s="73"/>
    </row>
    <row r="49" spans="3:8" ht="13.5" thickBot="1" x14ac:dyDescent="0.25">
      <c r="C49" s="71" t="s">
        <v>265</v>
      </c>
      <c r="D49" s="72"/>
      <c r="E49" s="72"/>
      <c r="F49" s="72"/>
      <c r="G49" s="72">
        <f>SUM(-D49+F49)</f>
        <v>0</v>
      </c>
      <c r="H49" s="73"/>
    </row>
    <row r="50" spans="3:8" ht="13.5" thickBot="1" x14ac:dyDescent="0.25">
      <c r="C50" s="77" t="s">
        <v>266</v>
      </c>
      <c r="D50" s="78">
        <f>SUM(D11:D49)</f>
        <v>15440471.839999991</v>
      </c>
      <c r="E50" s="78"/>
      <c r="F50" s="78">
        <f>SUM(F11:F49)</f>
        <v>47212342.200000003</v>
      </c>
      <c r="G50" s="78">
        <f>SUM(G12:G49)</f>
        <v>31771870.360000014</v>
      </c>
      <c r="H50" s="73"/>
    </row>
    <row r="51" spans="3:8" x14ac:dyDescent="0.2">
      <c r="C51" s="79" t="s">
        <v>267</v>
      </c>
      <c r="D51" s="72"/>
      <c r="E51" s="72"/>
      <c r="F51" s="72"/>
      <c r="G51" s="72"/>
      <c r="H51" s="73"/>
    </row>
    <row r="52" spans="3:8" x14ac:dyDescent="0.2">
      <c r="C52" s="71" t="s">
        <v>228</v>
      </c>
      <c r="D52" s="72">
        <v>8081364.5800000001</v>
      </c>
      <c r="E52" s="72"/>
      <c r="F52" s="72"/>
      <c r="G52" s="72">
        <f>SUM(-D52+F52)</f>
        <v>-8081364.5800000001</v>
      </c>
      <c r="H52" s="73"/>
    </row>
    <row r="53" spans="3:8" x14ac:dyDescent="0.2">
      <c r="C53" s="71" t="s">
        <v>229</v>
      </c>
      <c r="D53" s="72"/>
      <c r="E53" s="72"/>
      <c r="F53" s="72"/>
      <c r="G53" s="72">
        <f t="shared" ref="G53:G89" si="2">SUM(-D53+F53)</f>
        <v>0</v>
      </c>
      <c r="H53" s="73"/>
    </row>
    <row r="54" spans="3:8" x14ac:dyDescent="0.2">
      <c r="C54" s="71" t="s">
        <v>230</v>
      </c>
      <c r="D54" s="72"/>
      <c r="E54" s="72"/>
      <c r="F54" s="72"/>
      <c r="G54" s="72">
        <f t="shared" si="2"/>
        <v>0</v>
      </c>
      <c r="H54" s="73"/>
    </row>
    <row r="55" spans="3:8" x14ac:dyDescent="0.2">
      <c r="C55" s="71" t="s">
        <v>231</v>
      </c>
      <c r="D55" s="72"/>
      <c r="E55" s="72"/>
      <c r="F55" s="72"/>
      <c r="G55" s="72">
        <f t="shared" si="2"/>
        <v>0</v>
      </c>
      <c r="H55" s="73"/>
    </row>
    <row r="56" spans="3:8" x14ac:dyDescent="0.2">
      <c r="C56" s="71" t="s">
        <v>232</v>
      </c>
      <c r="D56" s="72"/>
      <c r="E56" s="72"/>
      <c r="F56" s="72"/>
      <c r="G56" s="72">
        <f t="shared" si="2"/>
        <v>0</v>
      </c>
      <c r="H56" s="73"/>
    </row>
    <row r="57" spans="3:8" x14ac:dyDescent="0.2">
      <c r="C57" s="71" t="s">
        <v>233</v>
      </c>
      <c r="D57" s="72"/>
      <c r="E57" s="72"/>
      <c r="F57" s="72"/>
      <c r="G57" s="72">
        <f>SUM(-D57+F57)</f>
        <v>0</v>
      </c>
      <c r="H57" s="73"/>
    </row>
    <row r="58" spans="3:8" x14ac:dyDescent="0.2">
      <c r="C58" s="71" t="s">
        <v>268</v>
      </c>
      <c r="D58" s="72"/>
      <c r="E58" s="72"/>
      <c r="F58" s="72"/>
      <c r="G58" s="72">
        <f t="shared" ref="G58:G59" si="3">SUM(-D58+F58)</f>
        <v>0</v>
      </c>
      <c r="H58" s="73"/>
    </row>
    <row r="59" spans="3:8" x14ac:dyDescent="0.2">
      <c r="C59" s="71" t="s">
        <v>234</v>
      </c>
      <c r="D59" s="72">
        <v>35508.29</v>
      </c>
      <c r="E59" s="72"/>
      <c r="F59" s="72"/>
      <c r="G59" s="72">
        <f t="shared" si="3"/>
        <v>-35508.29</v>
      </c>
      <c r="H59" s="73"/>
    </row>
    <row r="60" spans="3:8" x14ac:dyDescent="0.2">
      <c r="C60" s="71" t="s">
        <v>269</v>
      </c>
      <c r="D60" s="72"/>
      <c r="E60" s="72"/>
      <c r="F60" s="72"/>
      <c r="G60" s="72">
        <f t="shared" si="2"/>
        <v>0</v>
      </c>
      <c r="H60" s="73"/>
    </row>
    <row r="61" spans="3:8" x14ac:dyDescent="0.2">
      <c r="C61" s="71" t="s">
        <v>270</v>
      </c>
      <c r="D61" s="72"/>
      <c r="E61" s="72"/>
      <c r="F61" s="72"/>
      <c r="G61" s="72">
        <f t="shared" si="2"/>
        <v>0</v>
      </c>
      <c r="H61" s="73"/>
    </row>
    <row r="62" spans="3:8" x14ac:dyDescent="0.2">
      <c r="C62" s="71" t="s">
        <v>237</v>
      </c>
      <c r="D62" s="72"/>
      <c r="E62" s="72"/>
      <c r="F62" s="72"/>
      <c r="G62" s="72">
        <f t="shared" si="2"/>
        <v>0</v>
      </c>
      <c r="H62" s="73"/>
    </row>
    <row r="63" spans="3:8" x14ac:dyDescent="0.2">
      <c r="C63" s="71" t="s">
        <v>238</v>
      </c>
      <c r="D63" s="72"/>
      <c r="E63" s="72"/>
      <c r="F63" s="72">
        <v>23256958.670000002</v>
      </c>
      <c r="G63" s="72">
        <f t="shared" si="2"/>
        <v>23256958.670000002</v>
      </c>
      <c r="H63" s="73"/>
    </row>
    <row r="64" spans="3:8" x14ac:dyDescent="0.2">
      <c r="C64" s="71" t="s">
        <v>239</v>
      </c>
      <c r="D64" s="72"/>
      <c r="E64" s="72"/>
      <c r="F64" s="72"/>
      <c r="G64" s="72">
        <f t="shared" si="2"/>
        <v>0</v>
      </c>
      <c r="H64" s="73"/>
    </row>
    <row r="65" spans="3:8" x14ac:dyDescent="0.2">
      <c r="C65" s="71" t="s">
        <v>240</v>
      </c>
      <c r="D65" s="72">
        <v>661068.6400000006</v>
      </c>
      <c r="E65" s="72"/>
      <c r="F65" s="72">
        <v>2972833</v>
      </c>
      <c r="G65" s="72">
        <f t="shared" si="2"/>
        <v>2311764.3599999994</v>
      </c>
      <c r="H65" s="73"/>
    </row>
    <row r="66" spans="3:8" x14ac:dyDescent="0.2">
      <c r="C66" s="71" t="s">
        <v>241</v>
      </c>
      <c r="D66" s="72">
        <v>2032509.3500000015</v>
      </c>
      <c r="E66" s="72"/>
      <c r="F66" s="72">
        <v>3040063.42</v>
      </c>
      <c r="G66" s="72">
        <f t="shared" si="2"/>
        <v>1007554.0699999984</v>
      </c>
      <c r="H66" s="73"/>
    </row>
    <row r="67" spans="3:8" x14ac:dyDescent="0.2">
      <c r="C67" s="71" t="s">
        <v>242</v>
      </c>
      <c r="D67" s="72"/>
      <c r="E67" s="72"/>
      <c r="F67" s="72"/>
      <c r="G67" s="72">
        <f t="shared" si="2"/>
        <v>0</v>
      </c>
      <c r="H67" s="73"/>
    </row>
    <row r="68" spans="3:8" x14ac:dyDescent="0.2">
      <c r="C68" s="71" t="s">
        <v>243</v>
      </c>
      <c r="D68" s="72">
        <v>12800</v>
      </c>
      <c r="E68" s="72"/>
      <c r="F68" s="72"/>
      <c r="G68" s="72">
        <f t="shared" si="2"/>
        <v>-12800</v>
      </c>
      <c r="H68" s="73"/>
    </row>
    <row r="69" spans="3:8" x14ac:dyDescent="0.2">
      <c r="C69" s="71" t="s">
        <v>244</v>
      </c>
      <c r="D69" s="72">
        <v>677967.1400000006</v>
      </c>
      <c r="E69" s="72"/>
      <c r="F69" s="72">
        <v>641659.57999999821</v>
      </c>
      <c r="G69" s="72">
        <f t="shared" si="2"/>
        <v>-36307.560000002384</v>
      </c>
      <c r="H69" s="73"/>
    </row>
    <row r="70" spans="3:8" x14ac:dyDescent="0.2">
      <c r="C70" s="71" t="s">
        <v>245</v>
      </c>
      <c r="D70" s="72"/>
      <c r="E70" s="72"/>
      <c r="F70" s="72">
        <v>17352</v>
      </c>
      <c r="G70" s="72">
        <f t="shared" si="2"/>
        <v>17352</v>
      </c>
      <c r="H70" s="73"/>
    </row>
    <row r="71" spans="3:8" x14ac:dyDescent="0.2">
      <c r="C71" s="71" t="s">
        <v>246</v>
      </c>
      <c r="D71" s="72"/>
      <c r="E71" s="72"/>
      <c r="F71" s="72"/>
      <c r="G71" s="72">
        <f t="shared" si="2"/>
        <v>0</v>
      </c>
      <c r="H71" s="73"/>
    </row>
    <row r="72" spans="3:8" x14ac:dyDescent="0.2">
      <c r="C72" s="71" t="s">
        <v>247</v>
      </c>
      <c r="D72" s="72">
        <v>292995.46999999974</v>
      </c>
      <c r="E72" s="72"/>
      <c r="F72" s="72"/>
      <c r="G72" s="72">
        <f t="shared" si="2"/>
        <v>-292995.46999999974</v>
      </c>
      <c r="H72" s="73"/>
    </row>
    <row r="73" spans="3:8" x14ac:dyDescent="0.2">
      <c r="C73" s="71" t="s">
        <v>249</v>
      </c>
      <c r="D73" s="72"/>
      <c r="E73" s="72"/>
      <c r="F73" s="72"/>
      <c r="G73" s="72">
        <f t="shared" si="2"/>
        <v>0</v>
      </c>
      <c r="H73" s="73"/>
    </row>
    <row r="74" spans="3:8" x14ac:dyDescent="0.2">
      <c r="C74" s="74" t="s">
        <v>271</v>
      </c>
      <c r="D74" s="72"/>
      <c r="E74" s="72"/>
      <c r="F74" s="72"/>
      <c r="G74" s="72">
        <f t="shared" si="2"/>
        <v>0</v>
      </c>
      <c r="H74" s="73"/>
    </row>
    <row r="75" spans="3:8" x14ac:dyDescent="0.2">
      <c r="C75" s="71" t="s">
        <v>251</v>
      </c>
      <c r="D75" s="72"/>
      <c r="E75" s="72"/>
      <c r="F75" s="72">
        <v>3916126.93</v>
      </c>
      <c r="G75" s="72">
        <f t="shared" si="2"/>
        <v>3916126.93</v>
      </c>
      <c r="H75" s="73"/>
    </row>
    <row r="76" spans="3:8" x14ac:dyDescent="0.2">
      <c r="C76" s="71" t="s">
        <v>252</v>
      </c>
      <c r="D76" s="72"/>
      <c r="E76" s="72"/>
      <c r="F76" s="72">
        <v>4600622.3100000005</v>
      </c>
      <c r="G76" s="72">
        <f t="shared" si="2"/>
        <v>4600622.3100000005</v>
      </c>
      <c r="H76" s="73"/>
    </row>
    <row r="77" spans="3:8" x14ac:dyDescent="0.2">
      <c r="C77" s="71" t="s">
        <v>253</v>
      </c>
      <c r="D77" s="72">
        <v>138977.89000000001</v>
      </c>
      <c r="E77" s="72"/>
      <c r="F77" s="72"/>
      <c r="G77" s="72">
        <f t="shared" si="2"/>
        <v>-138977.89000000001</v>
      </c>
      <c r="H77" s="73"/>
    </row>
    <row r="78" spans="3:8" x14ac:dyDescent="0.2">
      <c r="C78" s="71" t="s">
        <v>254</v>
      </c>
      <c r="D78" s="72"/>
      <c r="E78" s="72"/>
      <c r="F78" s="72"/>
      <c r="G78" s="72">
        <f t="shared" si="2"/>
        <v>0</v>
      </c>
      <c r="H78" s="73"/>
    </row>
    <row r="79" spans="3:8" x14ac:dyDescent="0.2">
      <c r="C79" s="74" t="s">
        <v>255</v>
      </c>
      <c r="D79" s="72"/>
      <c r="E79" s="72"/>
      <c r="F79" s="72"/>
      <c r="G79" s="72">
        <f t="shared" si="2"/>
        <v>0</v>
      </c>
      <c r="H79" s="73"/>
    </row>
    <row r="80" spans="3:8" x14ac:dyDescent="0.2">
      <c r="C80" s="74" t="s">
        <v>256</v>
      </c>
      <c r="D80" s="72">
        <v>142.13999999999999</v>
      </c>
      <c r="E80" s="72"/>
      <c r="F80" s="72"/>
      <c r="G80" s="72">
        <f t="shared" si="2"/>
        <v>-142.13999999999999</v>
      </c>
      <c r="H80" s="73"/>
    </row>
    <row r="81" spans="3:8" x14ac:dyDescent="0.2">
      <c r="C81" s="74" t="s">
        <v>257</v>
      </c>
      <c r="D81" s="72">
        <v>4600605.84</v>
      </c>
      <c r="E81" s="72"/>
      <c r="F81" s="72"/>
      <c r="G81" s="72">
        <f t="shared" si="2"/>
        <v>-4600605.84</v>
      </c>
      <c r="H81" s="73"/>
    </row>
    <row r="82" spans="3:8" x14ac:dyDescent="0.2">
      <c r="C82" s="74" t="s">
        <v>258</v>
      </c>
      <c r="D82" s="72"/>
      <c r="E82" s="72"/>
      <c r="F82" s="72"/>
      <c r="G82" s="72">
        <f t="shared" si="2"/>
        <v>0</v>
      </c>
      <c r="H82" s="73"/>
    </row>
    <row r="83" spans="3:8" x14ac:dyDescent="0.2">
      <c r="C83" s="71" t="s">
        <v>260</v>
      </c>
      <c r="D83" s="72"/>
      <c r="E83" s="72"/>
      <c r="F83" s="72"/>
      <c r="G83" s="72">
        <f t="shared" si="2"/>
        <v>0</v>
      </c>
      <c r="H83" s="73"/>
    </row>
    <row r="84" spans="3:8" x14ac:dyDescent="0.2">
      <c r="C84" s="71" t="s">
        <v>272</v>
      </c>
      <c r="D84" s="72"/>
      <c r="E84" s="72"/>
      <c r="F84" s="72"/>
      <c r="G84" s="72">
        <f t="shared" si="2"/>
        <v>0</v>
      </c>
      <c r="H84" s="73"/>
    </row>
    <row r="85" spans="3:8" x14ac:dyDescent="0.2">
      <c r="C85" s="71" t="s">
        <v>263</v>
      </c>
      <c r="D85" s="72"/>
      <c r="E85" s="72"/>
      <c r="F85" s="72"/>
      <c r="G85" s="72">
        <f t="shared" si="2"/>
        <v>0</v>
      </c>
      <c r="H85" s="73"/>
    </row>
    <row r="86" spans="3:8" x14ac:dyDescent="0.2">
      <c r="C86" s="71" t="s">
        <v>264</v>
      </c>
      <c r="D86" s="72"/>
      <c r="E86" s="72"/>
      <c r="F86" s="72"/>
      <c r="G86" s="72">
        <f>SUM(-D86+F86)</f>
        <v>0</v>
      </c>
      <c r="H86" s="73"/>
    </row>
    <row r="87" spans="3:8" x14ac:dyDescent="0.2">
      <c r="C87" s="71" t="s">
        <v>265</v>
      </c>
      <c r="D87" s="72"/>
      <c r="E87" s="72"/>
      <c r="F87" s="72"/>
      <c r="G87" s="72">
        <f t="shared" si="2"/>
        <v>0</v>
      </c>
      <c r="H87" s="73"/>
    </row>
    <row r="88" spans="3:8" x14ac:dyDescent="0.2">
      <c r="C88" s="71" t="s">
        <v>273</v>
      </c>
      <c r="D88" s="72"/>
      <c r="E88" s="72"/>
      <c r="F88" s="72"/>
      <c r="G88" s="72">
        <f t="shared" si="2"/>
        <v>0</v>
      </c>
      <c r="H88" s="73"/>
    </row>
    <row r="89" spans="3:8" ht="13.5" thickBot="1" x14ac:dyDescent="0.25">
      <c r="C89" s="71" t="s">
        <v>274</v>
      </c>
      <c r="D89" s="72"/>
      <c r="E89" s="72"/>
      <c r="F89" s="72"/>
      <c r="G89" s="72">
        <f t="shared" si="2"/>
        <v>0</v>
      </c>
      <c r="H89" s="73"/>
    </row>
    <row r="90" spans="3:8" ht="13.5" thickBot="1" x14ac:dyDescent="0.25">
      <c r="C90" s="80" t="s">
        <v>275</v>
      </c>
      <c r="D90" s="78">
        <f>SUM(D52:D89)</f>
        <v>16533939.340000004</v>
      </c>
      <c r="E90" s="81"/>
      <c r="F90" s="78">
        <f>SUM(F52:F89)</f>
        <v>38445615.910000004</v>
      </c>
      <c r="G90" s="81">
        <f>SUM(G51:G89)</f>
        <v>21911676.569999997</v>
      </c>
      <c r="H90" s="73"/>
    </row>
    <row r="91" spans="3:8" x14ac:dyDescent="0.2">
      <c r="C91" s="74" t="s">
        <v>276</v>
      </c>
      <c r="D91" s="72">
        <f>SUM(D50-D90)</f>
        <v>-1093467.500000013</v>
      </c>
      <c r="E91" s="69"/>
      <c r="F91" s="72">
        <f>SUM(F50-F90)</f>
        <v>8766726.2899999991</v>
      </c>
      <c r="G91" s="69">
        <f>SUM(-D91+F91)</f>
        <v>9860193.7900000121</v>
      </c>
      <c r="H91" s="73"/>
    </row>
    <row r="92" spans="3:8" ht="13.5" thickBot="1" x14ac:dyDescent="0.25">
      <c r="C92" s="74" t="s">
        <v>277</v>
      </c>
      <c r="D92" s="72">
        <v>18005724.859999999</v>
      </c>
      <c r="E92" s="69"/>
      <c r="F92" s="72">
        <v>16912257.359999999</v>
      </c>
      <c r="G92" s="69">
        <f>SUM(-D92+F92)</f>
        <v>-1093467.5</v>
      </c>
      <c r="H92" s="73"/>
    </row>
    <row r="93" spans="3:8" ht="13.5" thickBot="1" x14ac:dyDescent="0.25">
      <c r="C93" s="82" t="s">
        <v>278</v>
      </c>
      <c r="D93" s="78">
        <f>SUM(D91:D92)</f>
        <v>16912257.359999985</v>
      </c>
      <c r="E93" s="81"/>
      <c r="F93" s="78">
        <f>SUM(F91:F92)</f>
        <v>25678983.649999999</v>
      </c>
      <c r="G93" s="81">
        <f>SUM(G91:G92)</f>
        <v>8766726.2900000121</v>
      </c>
      <c r="H93" s="83"/>
    </row>
    <row r="94" spans="3:8" x14ac:dyDescent="0.2">
      <c r="C94" s="84"/>
      <c r="D94" s="85"/>
      <c r="E94" s="85"/>
      <c r="F94" s="86"/>
      <c r="G94" s="85"/>
      <c r="H94" s="87"/>
    </row>
    <row r="95" spans="3:8" x14ac:dyDescent="0.2">
      <c r="C95" s="84"/>
      <c r="D95" s="85"/>
      <c r="E95" s="85"/>
      <c r="F95" s="86"/>
      <c r="G95" s="85"/>
      <c r="H95" s="87"/>
    </row>
    <row r="96" spans="3:8" x14ac:dyDescent="0.2">
      <c r="C96" s="84"/>
      <c r="D96" s="85"/>
      <c r="E96" s="85"/>
      <c r="F96" s="86"/>
      <c r="G96" s="85"/>
      <c r="H96" s="87"/>
    </row>
    <row r="97" spans="3:8" x14ac:dyDescent="0.2">
      <c r="C97" s="88" t="s">
        <v>52</v>
      </c>
      <c r="D97" s="89"/>
      <c r="E97" s="90" t="s">
        <v>279</v>
      </c>
      <c r="F97" s="90"/>
      <c r="G97" s="90"/>
      <c r="H97" s="90"/>
    </row>
    <row r="98" spans="3:8" x14ac:dyDescent="0.2">
      <c r="C98" s="53" t="s">
        <v>54</v>
      </c>
      <c r="D98" s="91"/>
      <c r="E98" s="92" t="s">
        <v>280</v>
      </c>
      <c r="F98" s="92"/>
      <c r="G98" s="92"/>
      <c r="H98" s="92"/>
    </row>
    <row r="99" spans="3:8" x14ac:dyDescent="0.2">
      <c r="C99" s="91"/>
      <c r="D99" s="91"/>
      <c r="E99" s="93"/>
      <c r="F99" s="91"/>
      <c r="G99" s="93"/>
      <c r="H99" s="93"/>
    </row>
  </sheetData>
  <mergeCells count="10">
    <mergeCell ref="D9:E9"/>
    <mergeCell ref="E97:H97"/>
    <mergeCell ref="E98:H98"/>
    <mergeCell ref="C2:H2"/>
    <mergeCell ref="C3:H3"/>
    <mergeCell ref="C4:H4"/>
    <mergeCell ref="C5:H5"/>
    <mergeCell ref="C6:H6"/>
    <mergeCell ref="D8:F8"/>
    <mergeCell ref="G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FRAC IV-1 ESF</vt:lpstr>
      <vt:lpstr>FRAC IV-2 AIE (1)</vt:lpstr>
      <vt:lpstr>FRAC IV-2 AIE (2)</vt:lpstr>
      <vt:lpstr>FRAC IV-3 EOARPF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Contabilidad1</cp:lastModifiedBy>
  <cp:lastPrinted>2025-01-13T16:19:58Z</cp:lastPrinted>
  <dcterms:created xsi:type="dcterms:W3CDTF">2025-01-13T16:19:52Z</dcterms:created>
  <dcterms:modified xsi:type="dcterms:W3CDTF">2025-01-13T23:38:00Z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A0B44A456053326E0775961CF3DF6AA6106814766B7D95BFF47B07AF7343C5A0483B191B4CCFA64511B61D57B46888AF8AB6AE314AF114112F97B042B1C13A92B62F72AC918A696F783142C9F30A8777989E46C0BD7C3565062116DB770F1968DCA1B1A5CD1BCDF1B2974918DEA187B5BA610EED3A67989FA1708D36B215BBC</vt:lpwstr>
  </property>
  <property fmtid="{D5CDD505-2E9C-101B-9397-08002B2CF9AE}" pid="8" name="Business Objects Context Information6">
    <vt:lpwstr>8F566D8E6AD8ABFF8F001DEC32F63C99D920523FF8626153A051783F8C922E2C8681D7009D1E8978405ED7EECE5E9E14260D26B83F1F8D37E3E1EF2758186CB3E4B56795F305451AD79ED571535225628B2CB41712EF0AC414C18EDA51D1674B642178794021D1147E339383B3F7787716CA48E13625A0D1A7EB535E1D2ABC3</vt:lpwstr>
  </property>
  <property fmtid="{D5CDD505-2E9C-101B-9397-08002B2CF9AE}" pid="9" name="Business Objects Context Information7">
    <vt:lpwstr>4247F879777544DF0B1B1F2E9BFC9C37411FF45CEBA5B87941B7D130A2BAE41377ACB17E42723C9B0FF3407FE83B1AD64C8846BEA8BF38BDAF4C1BAF55598331714D8859F9129D291FB63BDB20B04BA304A2902A7725D400339677A049C3EF62A6BB7383D</vt:lpwstr>
  </property>
</Properties>
</file>